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973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/>
  <c r="F22"/>
  <c r="E21"/>
  <c r="E20"/>
  <c r="E19"/>
  <c r="E18"/>
  <c r="E17"/>
  <c r="E16"/>
  <c r="E15"/>
  <c r="E14"/>
  <c r="E13"/>
  <c r="E12"/>
  <c r="E11"/>
  <c r="E10"/>
  <c r="E9"/>
  <c r="E8"/>
  <c r="E7"/>
  <c r="D22"/>
  <c r="D27" s="1"/>
  <c r="C26"/>
  <c r="C22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E22" l="1"/>
  <c r="E27" s="1"/>
  <c r="F27"/>
  <c r="C27"/>
</calcChain>
</file>

<file path=xl/sharedStrings.xml><?xml version="1.0" encoding="utf-8"?>
<sst xmlns="http://schemas.openxmlformats.org/spreadsheetml/2006/main" count="32" uniqueCount="32">
  <si>
    <t>ت</t>
  </si>
  <si>
    <t>المحافظة</t>
  </si>
  <si>
    <t>تخصيصات</t>
  </si>
  <si>
    <t xml:space="preserve">المحافظات 2012 </t>
  </si>
  <si>
    <t>(1)</t>
  </si>
  <si>
    <t>بغداد</t>
  </si>
  <si>
    <t>البصرة</t>
  </si>
  <si>
    <t>نينوى</t>
  </si>
  <si>
    <t>بابل</t>
  </si>
  <si>
    <t>واسط</t>
  </si>
  <si>
    <t>ذي قار</t>
  </si>
  <si>
    <t>ديالى</t>
  </si>
  <si>
    <t>كركوك</t>
  </si>
  <si>
    <t>الديوانية</t>
  </si>
  <si>
    <t>المثنى</t>
  </si>
  <si>
    <t>صلاح الدين</t>
  </si>
  <si>
    <t>النجف الاشرف</t>
  </si>
  <si>
    <t>كربلاء المقدسه</t>
  </si>
  <si>
    <t>ميسان</t>
  </si>
  <si>
    <t>الانبار</t>
  </si>
  <si>
    <t>المجموع عدا اقليم كردستان</t>
  </si>
  <si>
    <t>السليمانيه</t>
  </si>
  <si>
    <t>اربيل</t>
  </si>
  <si>
    <t>دهوك</t>
  </si>
  <si>
    <t>مجموع اقليم كردستان</t>
  </si>
  <si>
    <t>المجموع الكلي</t>
  </si>
  <si>
    <t>تخصيصات المشاريع
الاضافية 
لتنمية الاقاليم 2012 
(2)</t>
  </si>
  <si>
    <t xml:space="preserve">تخصيصات المحافظات 
مضافه اليها تخصيصات 
المشاريع الاضافيه 
لتنمية الاقاليم 2012
1 + 2 = 3 </t>
  </si>
  <si>
    <t>تخصيصات 
المحافظات 2013 
(4)</t>
  </si>
  <si>
    <t xml:space="preserve">جــــــــدول رقـــم (2) </t>
  </si>
  <si>
    <t xml:space="preserve"> يوضح تخصيصات تنمية الاقليم لعام 2013 مقارنة بعام 2012 </t>
  </si>
  <si>
    <t>(المبلغ / دينار )</t>
  </si>
</sst>
</file>

<file path=xl/styles.xml><?xml version="1.0" encoding="utf-8"?>
<styleSheet xmlns="http://schemas.openxmlformats.org/spreadsheetml/2006/main">
  <numFmts count="1">
    <numFmt numFmtId="164" formatCode="0;[Red]0"/>
  </numFmts>
  <fonts count="10">
    <font>
      <sz val="11"/>
      <color theme="1"/>
      <name val="Tahoma"/>
      <family val="2"/>
      <charset val="178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6"/>
      <color theme="1"/>
      <name val="Adobe Caslon Pro Bold"/>
      <family val="1"/>
    </font>
    <font>
      <b/>
      <sz val="11"/>
      <name val="Arial"/>
      <family val="2"/>
    </font>
    <font>
      <b/>
      <sz val="11"/>
      <color theme="1"/>
      <name val="Tahoma"/>
      <family val="2"/>
      <scheme val="minor"/>
    </font>
    <font>
      <b/>
      <sz val="16"/>
      <color theme="1"/>
      <name val="Adobe Caslon Pro Bold"/>
      <charset val="17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2" borderId="4" xfId="0" applyNumberFormat="1" applyFont="1" applyFill="1" applyBorder="1" applyAlignment="1">
      <alignment vertic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/>
    <xf numFmtId="0" fontId="8" fillId="0" borderId="0" xfId="0" applyFont="1" applyAlignment="1">
      <alignment horizontal="right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rightToLeft="1" tabSelected="1" workbookViewId="0">
      <selection sqref="A1:XFD1048576"/>
    </sheetView>
  </sheetViews>
  <sheetFormatPr defaultRowHeight="14.25"/>
  <cols>
    <col min="1" max="1" width="3.25" customWidth="1"/>
    <col min="2" max="2" width="15.25" customWidth="1"/>
    <col min="3" max="3" width="16.5" customWidth="1"/>
    <col min="4" max="4" width="16.125" customWidth="1"/>
    <col min="5" max="5" width="18" customWidth="1"/>
    <col min="6" max="6" width="16.25" customWidth="1"/>
  </cols>
  <sheetData>
    <row r="1" spans="1:6">
      <c r="A1" s="17" t="s">
        <v>29</v>
      </c>
      <c r="B1" s="17"/>
      <c r="C1" s="17"/>
    </row>
    <row r="2" spans="1:6" ht="29.25" customHeight="1">
      <c r="A2" s="24" t="s">
        <v>30</v>
      </c>
      <c r="B2" s="24"/>
      <c r="C2" s="24"/>
      <c r="D2" s="24"/>
      <c r="E2" s="24"/>
      <c r="F2" s="24"/>
    </row>
    <row r="3" spans="1:6" s="16" customFormat="1" ht="29.25" customHeight="1">
      <c r="A3" s="15"/>
      <c r="B3" s="15"/>
      <c r="C3" s="15"/>
      <c r="D3" s="14"/>
      <c r="E3" s="32" t="s">
        <v>31</v>
      </c>
      <c r="F3" s="32"/>
    </row>
    <row r="4" spans="1:6" ht="14.25" customHeight="1">
      <c r="A4" s="25" t="s">
        <v>0</v>
      </c>
      <c r="B4" s="25" t="s">
        <v>1</v>
      </c>
      <c r="C4" s="1" t="s">
        <v>2</v>
      </c>
      <c r="D4" s="20" t="s">
        <v>26</v>
      </c>
      <c r="E4" s="22" t="s">
        <v>27</v>
      </c>
      <c r="F4" s="20" t="s">
        <v>28</v>
      </c>
    </row>
    <row r="5" spans="1:6" ht="14.25" customHeight="1">
      <c r="A5" s="26"/>
      <c r="B5" s="26"/>
      <c r="C5" s="2" t="s">
        <v>3</v>
      </c>
      <c r="D5" s="21"/>
      <c r="E5" s="23"/>
      <c r="F5" s="21"/>
    </row>
    <row r="6" spans="1:6" ht="65.25" customHeight="1">
      <c r="A6" s="27"/>
      <c r="B6" s="27"/>
      <c r="C6" s="3" t="s">
        <v>4</v>
      </c>
      <c r="D6" s="21"/>
      <c r="E6" s="23"/>
      <c r="F6" s="21"/>
    </row>
    <row r="7" spans="1:6" ht="24.95" customHeight="1">
      <c r="A7" s="4">
        <v>1</v>
      </c>
      <c r="B7" s="5" t="s">
        <v>5</v>
      </c>
      <c r="C7" s="8">
        <v>1366628318000</v>
      </c>
      <c r="D7" s="10">
        <v>271342683000</v>
      </c>
      <c r="E7" s="8">
        <f>C7+D7</f>
        <v>1637971001000</v>
      </c>
      <c r="F7" s="10">
        <v>1603576000000</v>
      </c>
    </row>
    <row r="8" spans="1:6" ht="24.95" customHeight="1">
      <c r="A8" s="4">
        <f>A7+1</f>
        <v>2</v>
      </c>
      <c r="B8" s="5" t="s">
        <v>6</v>
      </c>
      <c r="C8" s="8">
        <v>476155568000</v>
      </c>
      <c r="D8" s="12">
        <v>94380063000</v>
      </c>
      <c r="E8" s="8">
        <f t="shared" ref="E8:E21" si="0">C8+D8</f>
        <v>570535631000</v>
      </c>
      <c r="F8" s="10">
        <v>558712000000</v>
      </c>
    </row>
    <row r="9" spans="1:6" ht="24.95" customHeight="1">
      <c r="A9" s="4">
        <f t="shared" ref="A9:A21" si="1">A8+1</f>
        <v>3</v>
      </c>
      <c r="B9" s="5" t="s">
        <v>7</v>
      </c>
      <c r="C9" s="8">
        <v>624567693000</v>
      </c>
      <c r="D9" s="10">
        <v>124410084000</v>
      </c>
      <c r="E9" s="8">
        <f t="shared" si="0"/>
        <v>748977777000</v>
      </c>
      <c r="F9" s="10">
        <v>740112000000</v>
      </c>
    </row>
    <row r="10" spans="1:6" ht="24.95" customHeight="1">
      <c r="A10" s="4">
        <f t="shared" si="1"/>
        <v>4</v>
      </c>
      <c r="B10" s="5" t="s">
        <v>8</v>
      </c>
      <c r="C10" s="8">
        <v>333927281000</v>
      </c>
      <c r="D10" s="12">
        <v>66495045000</v>
      </c>
      <c r="E10" s="8">
        <f t="shared" si="0"/>
        <v>400422326000</v>
      </c>
      <c r="F10" s="10">
        <v>391824000000</v>
      </c>
    </row>
    <row r="11" spans="1:6" ht="24.95" customHeight="1">
      <c r="A11" s="4">
        <f t="shared" si="1"/>
        <v>5</v>
      </c>
      <c r="B11" s="5" t="s">
        <v>9</v>
      </c>
      <c r="C11" s="8">
        <v>222618188000</v>
      </c>
      <c r="D11" s="12">
        <v>43972530000</v>
      </c>
      <c r="E11" s="8">
        <f t="shared" si="0"/>
        <v>266590718000</v>
      </c>
      <c r="F11" s="10">
        <v>261216000000</v>
      </c>
    </row>
    <row r="12" spans="1:6" ht="24.95" customHeight="1">
      <c r="A12" s="4">
        <f t="shared" si="1"/>
        <v>6</v>
      </c>
      <c r="B12" s="5" t="s">
        <v>10</v>
      </c>
      <c r="C12" s="8">
        <v>352478797000</v>
      </c>
      <c r="D12" s="12">
        <v>70785048000</v>
      </c>
      <c r="E12" s="8">
        <f t="shared" si="0"/>
        <v>423263845000</v>
      </c>
      <c r="F12" s="10">
        <v>413592000000</v>
      </c>
    </row>
    <row r="13" spans="1:6" ht="24.95" customHeight="1">
      <c r="A13" s="4">
        <f t="shared" si="1"/>
        <v>7</v>
      </c>
      <c r="B13" s="5" t="s">
        <v>11</v>
      </c>
      <c r="C13" s="8">
        <v>265905057000</v>
      </c>
      <c r="D13" s="12">
        <v>52552535000</v>
      </c>
      <c r="E13" s="8">
        <f t="shared" si="0"/>
        <v>318457592000</v>
      </c>
      <c r="F13" s="10">
        <v>312008000000</v>
      </c>
    </row>
    <row r="14" spans="1:6" ht="24.95" customHeight="1">
      <c r="A14" s="4">
        <f t="shared" si="1"/>
        <v>8</v>
      </c>
      <c r="B14" s="5" t="s">
        <v>12</v>
      </c>
      <c r="C14" s="8">
        <v>247353542000</v>
      </c>
      <c r="D14" s="12">
        <v>49335033000</v>
      </c>
      <c r="E14" s="8">
        <f t="shared" si="0"/>
        <v>296688575000</v>
      </c>
      <c r="F14" s="10">
        <v>290240000000</v>
      </c>
    </row>
    <row r="15" spans="1:6" ht="24.95" customHeight="1">
      <c r="A15" s="4">
        <f t="shared" si="1"/>
        <v>9</v>
      </c>
      <c r="B15" s="5" t="s">
        <v>13</v>
      </c>
      <c r="C15" s="8">
        <v>216434349000</v>
      </c>
      <c r="D15" s="12">
        <v>42900029000</v>
      </c>
      <c r="E15" s="8">
        <f t="shared" si="0"/>
        <v>259334378000</v>
      </c>
      <c r="F15" s="10">
        <v>253960000000</v>
      </c>
    </row>
    <row r="16" spans="1:6" ht="24.95" customHeight="1">
      <c r="A16" s="4">
        <f t="shared" si="1"/>
        <v>10</v>
      </c>
      <c r="B16" s="5" t="s">
        <v>14</v>
      </c>
      <c r="C16" s="8">
        <v>142228287000</v>
      </c>
      <c r="D16" s="12">
        <v>27885019000</v>
      </c>
      <c r="E16" s="8">
        <f t="shared" si="0"/>
        <v>170113306000</v>
      </c>
      <c r="F16" s="10">
        <v>166888000000</v>
      </c>
    </row>
    <row r="17" spans="1:6" ht="24.95" customHeight="1">
      <c r="A17" s="4">
        <f t="shared" si="1"/>
        <v>11</v>
      </c>
      <c r="B17" s="5" t="s">
        <v>15</v>
      </c>
      <c r="C17" s="8">
        <v>247353542000</v>
      </c>
      <c r="D17" s="12">
        <v>48262533000</v>
      </c>
      <c r="E17" s="8">
        <f t="shared" si="0"/>
        <v>295616075000</v>
      </c>
      <c r="F17" s="10">
        <v>290240000000</v>
      </c>
    </row>
    <row r="18" spans="1:6" ht="24.95" customHeight="1">
      <c r="A18" s="4">
        <f t="shared" si="1"/>
        <v>12</v>
      </c>
      <c r="B18" s="5" t="s">
        <v>16</v>
      </c>
      <c r="C18" s="8">
        <v>241169703000</v>
      </c>
      <c r="D18" s="12">
        <v>47190032000</v>
      </c>
      <c r="E18" s="8">
        <f t="shared" si="0"/>
        <v>288359735000</v>
      </c>
      <c r="F18" s="10">
        <v>282984000000</v>
      </c>
    </row>
    <row r="19" spans="1:6" ht="24.95" customHeight="1">
      <c r="A19" s="4">
        <f t="shared" si="1"/>
        <v>13</v>
      </c>
      <c r="B19" s="5" t="s">
        <v>17</v>
      </c>
      <c r="C19" s="8">
        <v>191698995000</v>
      </c>
      <c r="D19" s="12">
        <v>38610026000</v>
      </c>
      <c r="E19" s="8">
        <f t="shared" si="0"/>
        <v>230309021000</v>
      </c>
      <c r="F19" s="10">
        <v>224936000000</v>
      </c>
    </row>
    <row r="20" spans="1:6" ht="24.95" customHeight="1">
      <c r="A20" s="4">
        <f t="shared" si="1"/>
        <v>14</v>
      </c>
      <c r="B20" s="5" t="s">
        <v>18</v>
      </c>
      <c r="C20" s="8">
        <v>191698995000</v>
      </c>
      <c r="D20" s="12">
        <v>38610026000</v>
      </c>
      <c r="E20" s="8">
        <f t="shared" si="0"/>
        <v>230309021000</v>
      </c>
      <c r="F20" s="10">
        <v>217680000000</v>
      </c>
    </row>
    <row r="21" spans="1:6" ht="24.95" customHeight="1">
      <c r="A21" s="4">
        <f t="shared" si="1"/>
        <v>15</v>
      </c>
      <c r="B21" s="5" t="s">
        <v>19</v>
      </c>
      <c r="C21" s="8">
        <v>284456573000</v>
      </c>
      <c r="D21" s="12">
        <v>55770038000</v>
      </c>
      <c r="E21" s="8">
        <f t="shared" si="0"/>
        <v>340226611000</v>
      </c>
      <c r="F21" s="10">
        <v>333776000000</v>
      </c>
    </row>
    <row r="22" spans="1:6" ht="24.95" customHeight="1">
      <c r="A22" s="28" t="s">
        <v>20</v>
      </c>
      <c r="B22" s="29"/>
      <c r="C22" s="9">
        <f t="shared" ref="C22:F22" si="2">SUM(C7:C21)</f>
        <v>5404674888000</v>
      </c>
      <c r="D22" s="11">
        <f t="shared" si="2"/>
        <v>1072500724000</v>
      </c>
      <c r="E22" s="9">
        <f t="shared" si="2"/>
        <v>6477175612000</v>
      </c>
      <c r="F22" s="11">
        <f t="shared" si="2"/>
        <v>6341744000000</v>
      </c>
    </row>
    <row r="23" spans="1:6" ht="24.95" customHeight="1">
      <c r="A23" s="4">
        <v>16</v>
      </c>
      <c r="B23" s="4" t="s">
        <v>21</v>
      </c>
      <c r="C23" s="10">
        <v>313850103000</v>
      </c>
      <c r="D23" s="12"/>
      <c r="E23" s="12"/>
      <c r="F23" s="6">
        <v>362800000000</v>
      </c>
    </row>
    <row r="24" spans="1:6" ht="24.95" customHeight="1">
      <c r="A24" s="4">
        <v>17</v>
      </c>
      <c r="B24" s="4" t="s">
        <v>22</v>
      </c>
      <c r="C24" s="10">
        <v>275999768000</v>
      </c>
      <c r="D24" s="10"/>
      <c r="E24" s="12"/>
      <c r="F24" s="6">
        <v>326520000000</v>
      </c>
    </row>
    <row r="25" spans="1:6" ht="24.95" customHeight="1">
      <c r="A25" s="4">
        <v>18</v>
      </c>
      <c r="B25" s="4" t="s">
        <v>23</v>
      </c>
      <c r="C25" s="10">
        <v>189313785000</v>
      </c>
      <c r="D25" s="10"/>
      <c r="E25" s="12"/>
      <c r="F25" s="6">
        <v>224936000000</v>
      </c>
    </row>
    <row r="26" spans="1:6" ht="24.95" customHeight="1">
      <c r="A26" s="30" t="s">
        <v>24</v>
      </c>
      <c r="B26" s="31"/>
      <c r="C26" s="11">
        <f>C23+C24+C25</f>
        <v>779163656000</v>
      </c>
      <c r="D26" s="13"/>
      <c r="E26" s="13"/>
      <c r="F26" s="7">
        <f>SUM(F23:F25)</f>
        <v>914256000000</v>
      </c>
    </row>
    <row r="27" spans="1:6" ht="24.95" customHeight="1">
      <c r="A27" s="18" t="s">
        <v>25</v>
      </c>
      <c r="B27" s="19"/>
      <c r="C27" s="9">
        <f>C22+C26</f>
        <v>6183838544000</v>
      </c>
      <c r="D27" s="11">
        <f>D22</f>
        <v>1072500724000</v>
      </c>
      <c r="E27" s="9">
        <f>E22</f>
        <v>6477175612000</v>
      </c>
      <c r="F27" s="7">
        <f>F26+F22</f>
        <v>7256000000000</v>
      </c>
    </row>
  </sheetData>
  <sheetProtection password="CC06" sheet="1" objects="1" scenarios="1"/>
  <mergeCells count="11">
    <mergeCell ref="A1:C1"/>
    <mergeCell ref="A27:B27"/>
    <mergeCell ref="D4:D6"/>
    <mergeCell ref="E4:E6"/>
    <mergeCell ref="F4:F6"/>
    <mergeCell ref="A2:F2"/>
    <mergeCell ref="A4:A6"/>
    <mergeCell ref="B4:B6"/>
    <mergeCell ref="A22:B22"/>
    <mergeCell ref="A26:B26"/>
    <mergeCell ref="E3:F3"/>
  </mergeCells>
  <pageMargins left="0.46" right="0.44" top="0.6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FB02D1D686404192CB572C2CAAAC32" ma:contentTypeVersion="1" ma:contentTypeDescription="Create a new document." ma:contentTypeScope="" ma:versionID="5e995d3125130d9e15c15229215499c8">
  <xsd:schema xmlns:xsd="http://www.w3.org/2001/XMLSchema" xmlns:xs="http://www.w3.org/2001/XMLSchema" xmlns:p="http://schemas.microsoft.com/office/2006/metadata/properties" xmlns:ns1="http://schemas.microsoft.com/sharepoint/v3" xmlns:ns2="536e90f3-28f6-43a2-9886-69104c66b47c" targetNamespace="http://schemas.microsoft.com/office/2006/metadata/properties" ma:root="true" ma:fieldsID="55da2c33495ab5c7a95f6366e55b278d" ns1:_="" ns2:_="">
    <xsd:import namespace="http://schemas.microsoft.com/sharepoint/v3"/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536e90f3-28f6-43a2-9886-69104c66b47c">VMCDCHTSR4DK-1797567310-682</_dlc_DocId>
    <_dlc_DocIdUrl xmlns="536e90f3-28f6-43a2-9886-69104c66b47c">
      <Url>http://cms-mof/_layouts/DocIdRedir.aspx?ID=VMCDCHTSR4DK-1797567310-682</Url>
      <Description>VMCDCHTSR4DK-1797567310-682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7A6B2B0-82B6-4641-91FA-74DBF6594913}"/>
</file>

<file path=customXml/itemProps2.xml><?xml version="1.0" encoding="utf-8"?>
<ds:datastoreItem xmlns:ds="http://schemas.openxmlformats.org/officeDocument/2006/customXml" ds:itemID="{0F6D33C1-020C-442C-8F1E-1F8266FDCB9F}"/>
</file>

<file path=customXml/itemProps3.xml><?xml version="1.0" encoding="utf-8"?>
<ds:datastoreItem xmlns:ds="http://schemas.openxmlformats.org/officeDocument/2006/customXml" ds:itemID="{3553C70B-81FC-476F-A3D7-2889828A1701}"/>
</file>

<file path=customXml/itemProps4.xml><?xml version="1.0" encoding="utf-8"?>
<ds:datastoreItem xmlns:ds="http://schemas.openxmlformats.org/officeDocument/2006/customXml" ds:itemID="{81CD45CD-849B-47A4-B8DE-3278E4FE89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baghdad center</dc:creator>
  <cp:lastModifiedBy>XP</cp:lastModifiedBy>
  <cp:lastPrinted>2012-09-20T12:50:05Z</cp:lastPrinted>
  <dcterms:created xsi:type="dcterms:W3CDTF">2012-09-20T10:24:41Z</dcterms:created>
  <dcterms:modified xsi:type="dcterms:W3CDTF">2013-04-15T07:14:51Z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0x0101007CFB02D1D686404192CB572C2CAAAC32</vt:lpwstr>
  </property>
  <property fmtid="{D5CDD505-2E9C-101B-9397-08002B2CF9AE}" pid="3" name="_dlc_DocIdItemGuid">
    <vt:lpwstr>46edc66d-9c3e-4714-a01e-5a861a915878</vt:lpwstr>
  </property>
</Properties>
</file>