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D26" s="1"/>
  <c r="C21"/>
  <c r="C26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<sst xmlns="http://schemas.openxmlformats.org/spreadsheetml/2006/main" count="28" uniqueCount="28">
  <si>
    <t>ت</t>
  </si>
  <si>
    <t>المحافظة</t>
  </si>
  <si>
    <t>تخصيصات</t>
  </si>
  <si>
    <t>البترودولار 2012</t>
  </si>
  <si>
    <t>بغداد</t>
  </si>
  <si>
    <t>البصرة</t>
  </si>
  <si>
    <t>نينوى</t>
  </si>
  <si>
    <t>بابل</t>
  </si>
  <si>
    <t>واسط</t>
  </si>
  <si>
    <t>ذي قار</t>
  </si>
  <si>
    <t>ديالى</t>
  </si>
  <si>
    <t>كركوك</t>
  </si>
  <si>
    <t>الديوانية</t>
  </si>
  <si>
    <t>المثنى</t>
  </si>
  <si>
    <t>صلاح الدين</t>
  </si>
  <si>
    <t>النجف الاشرف</t>
  </si>
  <si>
    <t>كربلاء المقدسه</t>
  </si>
  <si>
    <t>ميسان</t>
  </si>
  <si>
    <t>الانبار</t>
  </si>
  <si>
    <t>المجموع عدا اقليم كردستان</t>
  </si>
  <si>
    <t>السليمانيه</t>
  </si>
  <si>
    <t>اربيل</t>
  </si>
  <si>
    <t>دهوك</t>
  </si>
  <si>
    <t>مجموع اقليم كردستان</t>
  </si>
  <si>
    <t>المجموع الكلي</t>
  </si>
  <si>
    <t xml:space="preserve">تخصيصات 
البترودولار 2013 
</t>
  </si>
  <si>
    <t xml:space="preserve">جدول رقم (3) يوضح تخصيصــــات البترودولار لعام 2013 مقارنة بعام 2012  </t>
  </si>
  <si>
    <t>(المبلغ / دينار )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</si>
</sst>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0_ ;\-0\ "/>
    <numFmt numFmtId="166" formatCode="0;[Red]0"/>
  </numFmts>
  <fonts count="9">
    <font>
      <sz val="11"/>
      <color theme="1"/>
      <name val="Tahoma"/>
      <family val="2"/>
      <charset val="178"/>
      <scheme val="minor"/>
    </font>
    <font>
      <sz val="11"/>
      <color theme="1"/>
      <name val="Tahoma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/>
    <xf numFmtId="1" fontId="5" fillId="0" borderId="4" xfId="1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rightToLeft="1" tabSelected="1" zoomScale="85" zoomScaleNormal="85" workbookViewId="0">
      <selection sqref="A1:XFD1048576"/>
    </sheetView>
  </sheetViews>
  <sheetFormatPr defaultRowHeight="14.25"/>
  <cols>
    <col min="1" max="1" width="6.5" customWidth="1"/>
    <col min="2" max="2" width="20.75" customWidth="1"/>
    <col min="3" max="3" width="25.5" customWidth="1"/>
    <col min="4" max="4" width="24.625" customWidth="1"/>
  </cols>
  <sheetData>
    <row r="1" spans="1:10" ht="57" customHeight="1">
      <c r="A1" s="17" t="s">
        <v>26</v>
      </c>
      <c r="B1" s="17"/>
      <c r="C1" s="17"/>
      <c r="D1" s="17"/>
      <c r="E1" s="6"/>
      <c r="F1" s="6"/>
      <c r="G1" s="6"/>
      <c r="H1" s="6"/>
      <c r="I1" s="6"/>
      <c r="J1" s="6"/>
    </row>
    <row r="2" spans="1:10" ht="33.75" customHeight="1">
      <c r="A2" s="16" t="s">
        <v>27</v>
      </c>
      <c r="B2" s="16"/>
      <c r="C2" s="16"/>
      <c r="D2" s="16"/>
      <c r="E2" s="6"/>
      <c r="F2" s="6"/>
      <c r="G2" s="6"/>
      <c r="H2" s="6"/>
      <c r="I2" s="6"/>
      <c r="J2" s="6"/>
    </row>
    <row r="3" spans="1:10" ht="20.100000000000001" customHeight="1">
      <c r="A3" s="22" t="s">
        <v>0</v>
      </c>
      <c r="B3" s="22" t="s">
        <v>1</v>
      </c>
      <c r="C3" s="1" t="s">
        <v>2</v>
      </c>
      <c r="D3" s="20" t="s">
        <v>25</v>
      </c>
    </row>
    <row r="4" spans="1:10" ht="20.100000000000001" customHeight="1">
      <c r="A4" s="23"/>
      <c r="B4" s="23"/>
      <c r="C4" s="2" t="s">
        <v>3</v>
      </c>
      <c r="D4" s="21"/>
    </row>
    <row r="5" spans="1:10" ht="20.100000000000001" customHeight="1">
      <c r="A5" s="24"/>
      <c r="B5" s="24"/>
      <c r="C5" s="3"/>
      <c r="D5" s="21"/>
    </row>
    <row r="6" spans="1:10" ht="24.95" customHeight="1">
      <c r="A6" s="4">
        <v>1</v>
      </c>
      <c r="B6" s="5" t="s">
        <v>4</v>
      </c>
      <c r="C6" s="7">
        <v>37616717970</v>
      </c>
      <c r="D6" s="8">
        <v>36822247000</v>
      </c>
    </row>
    <row r="7" spans="1:10" ht="24.95" customHeight="1">
      <c r="A7" s="4">
        <f>A6+1</f>
        <v>2</v>
      </c>
      <c r="B7" s="5" t="s">
        <v>5</v>
      </c>
      <c r="C7" s="9">
        <v>877571868040</v>
      </c>
      <c r="D7" s="8">
        <v>853956885000</v>
      </c>
    </row>
    <row r="8" spans="1:10" ht="24.95" customHeight="1">
      <c r="A8" s="4">
        <f t="shared" ref="A8:A20" si="0">A7+1</f>
        <v>3</v>
      </c>
      <c r="B8" s="5" t="s">
        <v>6</v>
      </c>
      <c r="C8" s="9">
        <v>7758756720</v>
      </c>
      <c r="D8" s="8">
        <v>2750857000</v>
      </c>
    </row>
    <row r="9" spans="1:10" ht="24.95" customHeight="1">
      <c r="A9" s="4">
        <f t="shared" si="0"/>
        <v>4</v>
      </c>
      <c r="B9" s="5" t="s">
        <v>7</v>
      </c>
      <c r="C9" s="10"/>
      <c r="D9" s="8">
        <v>0</v>
      </c>
    </row>
    <row r="10" spans="1:10" ht="24.95" customHeight="1">
      <c r="A10" s="4">
        <f t="shared" si="0"/>
        <v>5</v>
      </c>
      <c r="B10" s="5" t="s">
        <v>8</v>
      </c>
      <c r="C10" s="9">
        <v>15600000</v>
      </c>
      <c r="D10" s="8">
        <v>17585738000</v>
      </c>
    </row>
    <row r="11" spans="1:10" ht="24.95" customHeight="1">
      <c r="A11" s="4">
        <f t="shared" si="0"/>
        <v>6</v>
      </c>
      <c r="B11" s="5" t="s">
        <v>9</v>
      </c>
      <c r="C11" s="9">
        <v>13784866460</v>
      </c>
      <c r="D11" s="8">
        <v>15155538000</v>
      </c>
    </row>
    <row r="12" spans="1:10" ht="24.95" customHeight="1">
      <c r="A12" s="4">
        <f t="shared" si="0"/>
        <v>7</v>
      </c>
      <c r="B12" s="5" t="s">
        <v>10</v>
      </c>
      <c r="C12" s="9">
        <v>1377324780</v>
      </c>
      <c r="D12" s="8">
        <v>4877192000</v>
      </c>
    </row>
    <row r="13" spans="1:10" ht="24.95" customHeight="1">
      <c r="A13" s="4">
        <f t="shared" si="0"/>
        <v>8</v>
      </c>
      <c r="B13" s="5" t="s">
        <v>11</v>
      </c>
      <c r="C13" s="9">
        <v>517648023120</v>
      </c>
      <c r="D13" s="8">
        <v>239816433000</v>
      </c>
    </row>
    <row r="14" spans="1:10" ht="24.95" customHeight="1">
      <c r="A14" s="4">
        <f t="shared" si="0"/>
        <v>9</v>
      </c>
      <c r="B14" s="5" t="s">
        <v>12</v>
      </c>
      <c r="C14" s="9">
        <v>2328318720</v>
      </c>
      <c r="D14" s="8">
        <v>3550812000</v>
      </c>
    </row>
    <row r="15" spans="1:10" ht="24.95" customHeight="1">
      <c r="A15" s="4">
        <f t="shared" si="0"/>
        <v>10</v>
      </c>
      <c r="B15" s="5" t="s">
        <v>13</v>
      </c>
      <c r="C15" s="9">
        <v>11317432880</v>
      </c>
      <c r="D15" s="8">
        <v>8522855000</v>
      </c>
    </row>
    <row r="16" spans="1:10" ht="24.95" customHeight="1">
      <c r="A16" s="4">
        <f t="shared" si="0"/>
        <v>11</v>
      </c>
      <c r="B16" s="5" t="s">
        <v>14</v>
      </c>
      <c r="C16" s="9">
        <v>113348548980</v>
      </c>
      <c r="D16" s="8">
        <v>123419699000</v>
      </c>
    </row>
    <row r="17" spans="1:4" ht="24.95" customHeight="1">
      <c r="A17" s="4">
        <f t="shared" si="0"/>
        <v>12</v>
      </c>
      <c r="B17" s="5" t="s">
        <v>15</v>
      </c>
      <c r="C17" s="9">
        <v>8410242280</v>
      </c>
      <c r="D17" s="8">
        <v>11304919000</v>
      </c>
    </row>
    <row r="18" spans="1:4" ht="24.95" customHeight="1">
      <c r="A18" s="4">
        <f t="shared" si="0"/>
        <v>13</v>
      </c>
      <c r="B18" s="5" t="s">
        <v>16</v>
      </c>
      <c r="C18" s="10"/>
      <c r="D18" s="8">
        <v>0</v>
      </c>
    </row>
    <row r="19" spans="1:4" ht="24.95" customHeight="1">
      <c r="A19" s="4">
        <f t="shared" si="0"/>
        <v>14</v>
      </c>
      <c r="B19" s="5" t="s">
        <v>17</v>
      </c>
      <c r="C19" s="9">
        <v>42585288480</v>
      </c>
      <c r="D19" s="8">
        <v>0</v>
      </c>
    </row>
    <row r="20" spans="1:4" ht="24.95" customHeight="1">
      <c r="A20" s="4">
        <f t="shared" si="0"/>
        <v>15</v>
      </c>
      <c r="B20" s="5" t="s">
        <v>18</v>
      </c>
      <c r="C20" s="9">
        <v>24711570</v>
      </c>
      <c r="D20" s="8">
        <v>0</v>
      </c>
    </row>
    <row r="21" spans="1:4" ht="24.95" customHeight="1">
      <c r="A21" s="18" t="s">
        <v>19</v>
      </c>
      <c r="B21" s="19"/>
      <c r="C21" s="11">
        <f t="shared" ref="C21:D21" si="1">SUM(C6:C20)</f>
        <v>1633787700000</v>
      </c>
      <c r="D21" s="12">
        <f t="shared" si="1"/>
        <v>1317763175000</v>
      </c>
    </row>
    <row r="22" spans="1:4" ht="24.95" customHeight="1">
      <c r="A22" s="4">
        <v>16</v>
      </c>
      <c r="B22" s="5" t="s">
        <v>20</v>
      </c>
      <c r="C22" s="10"/>
      <c r="D22" s="10"/>
    </row>
    <row r="23" spans="1:4" ht="24.95" customHeight="1">
      <c r="A23" s="4">
        <v>17</v>
      </c>
      <c r="B23" s="5" t="s">
        <v>21</v>
      </c>
      <c r="C23" s="10"/>
      <c r="D23" s="10"/>
    </row>
    <row r="24" spans="1:4" ht="24.95" customHeight="1">
      <c r="A24" s="4">
        <v>18</v>
      </c>
      <c r="B24" s="5" t="s">
        <v>22</v>
      </c>
      <c r="C24" s="10"/>
      <c r="D24" s="10"/>
    </row>
    <row r="25" spans="1:4" ht="24.95" customHeight="1">
      <c r="A25" s="18" t="s">
        <v>23</v>
      </c>
      <c r="B25" s="19"/>
      <c r="C25" s="13">
        <v>42400000000</v>
      </c>
      <c r="D25" s="15">
        <v>42400000</v>
      </c>
    </row>
    <row r="26" spans="1:4" ht="24.95" customHeight="1">
      <c r="A26" s="18" t="s">
        <v>24</v>
      </c>
      <c r="B26" s="19"/>
      <c r="C26" s="14">
        <f>C25+C21</f>
        <v>1676187700000</v>
      </c>
      <c r="D26" s="12">
        <f>D21+D25</f>
        <v>1317805575000</v>
      </c>
    </row>
  </sheetData>
  <sheetProtection password="CC06" sheet="1" objects="1" scenarios="1"/>
  <mergeCells count="8">
    <mergeCell ref="A2:D2"/>
    <mergeCell ref="A1:D1"/>
    <mergeCell ref="A25:B25"/>
    <mergeCell ref="A26:B26"/>
    <mergeCell ref="D3:D5"/>
    <mergeCell ref="A3:A5"/>
    <mergeCell ref="B3:B5"/>
    <mergeCell ref="A21:B21"/>
  </mergeCells>
  <pageMargins left="0.27" right="0.7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VMCDCHTSR4DK-1797567310-683</_dlc_DocId>
    <_dlc_DocIdUrl xmlns="536e90f3-28f6-43a2-9886-69104c66b47c">
      <Url>http://cms-mof/_layouts/DocIdRedir.aspx?ID=VMCDCHTSR4DK-1797567310-683</Url>
      <Description>VMCDCHTSR4DK-1797567310-683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E34A8B4-BA03-4946-ADC5-FE6C60AF1ECF}"/>
</file>

<file path=customXml/itemProps2.xml><?xml version="1.0" encoding="utf-8"?>
<ds:datastoreItem xmlns:ds="http://schemas.openxmlformats.org/officeDocument/2006/customXml" ds:itemID="{BA9BF149-DEE2-41BE-AAC4-4C650231B73B}"/>
</file>

<file path=customXml/itemProps3.xml><?xml version="1.0" encoding="utf-8"?>
<ds:datastoreItem xmlns:ds="http://schemas.openxmlformats.org/officeDocument/2006/customXml" ds:itemID="{467E8747-1D3F-48E6-9568-93A798165DB8}"/>
</file>

<file path=customXml/itemProps4.xml><?xml version="1.0" encoding="utf-8"?>
<ds:datastoreItem xmlns:ds="http://schemas.openxmlformats.org/officeDocument/2006/customXml" ds:itemID="{D1A66857-1505-4BA4-A9AD-F94A671E0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baghdad center</dc:creator>
  <cp:lastModifiedBy>XP</cp:lastModifiedBy>
  <cp:lastPrinted>2012-09-20T13:27:29Z</cp:lastPrinted>
  <dcterms:created xsi:type="dcterms:W3CDTF">2012-09-20T10:13:06Z</dcterms:created>
  <dcterms:modified xsi:type="dcterms:W3CDTF">2013-04-15T07:15:06Z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0c099ec7-32c2-4283-840f-9cb8737ed7bb</vt:lpwstr>
  </property>
</Properties>
</file>