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470" windowWidth="14790" windowHeight="769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9" l="1"/>
  <c r="D6" i="9"/>
  <c r="D7" i="9"/>
  <c r="D8" i="9"/>
  <c r="D9" i="9"/>
  <c r="D10" i="9"/>
  <c r="D11" i="9"/>
  <c r="D12" i="9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B5" i="10" l="1"/>
  <c r="D4" i="5"/>
  <c r="D4" i="9" l="1"/>
</calcChain>
</file>

<file path=xl/sharedStrings.xml><?xml version="1.0" encoding="utf-8"?>
<sst xmlns="http://schemas.openxmlformats.org/spreadsheetml/2006/main" count="219" uniqueCount="139">
  <si>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</si>
  <si>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</si>
  <si>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</si>
  <si>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</si>
  <si>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</si>
  <si>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</si>
  <si>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</si>
  <si>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</si>
  <si>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</si>
  <si>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</si>
  <si>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</si>
  <si>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</si>
  <si>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</si>
  <si>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</si>
  <si>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</si>
  <si>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</si>
  <si>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</si>
  <si>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</si>
  <si>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</si>
  <si>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</si>
  <si>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</si>
  <si>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</si>
  <si>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</si>
  <si>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</si>
  <si>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</si>
  <si>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</si>
  <si>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</si>
  <si>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</si>
  <si>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</si>
  <si>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</si>
  <si>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</si>
  <si>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</si>
  <si>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</si>
  <si>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</si>
  <si>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</si>
  <si>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</si>
  <si>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</si>
  <si>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</si>
  <si>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</si>
  <si>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</si>
  <si>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</si>
  <si>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</si>
  <si>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</si>
  <si>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</si>
  <si>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</si>
  <si>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</si>
  <si>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</si>
  <si>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</si>
  <si>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</si>
  <si>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</si>
  <si>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</si>
  <si>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</si>
  <si>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</si>
  <si>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</si>
  <si>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</si>
  <si>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</si>
  <si>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</si>
  <si>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</si>
  <si>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</si>
  <si>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</si>
  <si>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</si>
  <si>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</si>
  <si>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</si>
  <si>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</si>
  <si>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</si>
  <si>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</si>
  <si>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</si>
  <si>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</si>
  <si>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</si>
  <si>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</si>
  <si>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</si>
  <si>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</si>
  <si>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</si>
  <si>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</si>
  <si>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</si>
  <si>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</si>
  <si>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</si>
  <si>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</si>
  <si>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</si>
  <si>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</si>
  <si>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</si>
  <si>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</si>
  <si>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</si>
  <si>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</si>
  <si>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</si>
  <si>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</si>
  <si>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</si>
  <si>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</si>
  <si>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</si>
  <si>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</si>
  <si>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</si>
  <si>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</si>
  <si>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</si>
  <si>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</si>
  <si>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</si>
  <si>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</si>
  <si>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</si>
  <si>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</si>
  <si>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</si>
  <si>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</si>
  <si>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</si>
  <si>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</si>
  <si>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</si>
  <si>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</si>
  <si>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</si>
  <si>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</si>
  <si>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</si>
  <si>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</si>
  <si>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</si>
  <si>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</si>
  <si>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</si>
  <si>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</si>
  <si>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</si>
  <si>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</si>
  <si>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</si>
  <si>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</si>
  <si>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</si>
  <si>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</si>
  <si>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</si>
  <si>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</si>
  <si>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</si>
  <si>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</si>
  <si>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</si>
  <si>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</si>
  <si>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</si>
  <si>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</si>
  <si>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</si>
  <si>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</si>
  <si>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وزارة الاعمار والاسكان والبلديات العامة</t>
  </si>
  <si>
    <t>المجموع العام للقطاعات</t>
  </si>
  <si>
    <t>مجموع الفصل ( 07 )  الالتزامات والمساهمات</t>
  </si>
  <si>
    <t xml:space="preserve">المجموع العام                 </t>
  </si>
  <si>
    <t>وزارة المالية دائرة المحاسبة قسم التوحيد/ نظام توحيد حسابات الدولة على الموازنة الجارية والاستثمارية  لغاية تشرين الثاني لسنه 2020</t>
  </si>
  <si>
    <t>وزارة المالية دائرة المحاسبة قسم التوحيد/ نظام توحيد حسابات الدولة على الموازنة الجارية والاستثمارية  لغاية تشرين الثاني  لسنه 2020</t>
  </si>
  <si>
    <t>وزارة المالية دائرة المحاسبة قسم التوحيد/ نظام توحيد حسابات الدولة على الموازنة االاستثمارية  لغاية تشرين الثاني لسنه 2020</t>
  </si>
  <si>
    <t>وزارة المالية دائرة المحاسبة قسم التوحيد/ نظام توحيد حسابات الدولة على الموازنة الجارية لغاية  تشرين الثاني  لسنه 2020</t>
  </si>
  <si>
    <t>وزارة المالية دائرة المحاسبة قسم التوحيد/ نظام توحيد حسابات الدولة على الموازنة الاستثمارية  لغاية  تشرين الثاني لسنه 2020</t>
  </si>
  <si>
    <t>وزارة المالية دائرة المحاسبة قسم التوحيد/ نظام توحيد حسابات الدولة على الموازنة الاستثمارية  لغاية  تشرين الثاني  لسنه 2020</t>
  </si>
  <si>
    <t>وزارة المالية دائرة المحاسبة قسم التوحيد/ نظام توحيد حسابات الدولة على الموازنة الجارية والاستثمارية  لغاية  تشرين الثاني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</si>
</sst>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3" fontId="4" fillId="6" borderId="1" xfId="16" applyNumberFormat="1" applyFont="1" applyFill="1" applyBorder="1" applyAlignment="1">
      <alignment horizontal="right" readingOrder="2"/>
    </xf>
    <xf numFmtId="0" fontId="4" fillId="15" borderId="1" xfId="0" applyFont="1" applyFill="1" applyBorder="1"/>
    <xf numFmtId="0" fontId="4" fillId="15" borderId="1" xfId="1" applyFont="1" applyFill="1" applyBorder="1"/>
    <xf numFmtId="0" fontId="4" fillId="16" borderId="2" xfId="1" applyFont="1" applyFill="1" applyBorder="1" applyAlignment="1">
      <alignment vertical="center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 wrapText="1"/>
    </xf>
    <xf numFmtId="0" fontId="4" fillId="5" borderId="4" xfId="24" applyFont="1" applyFill="1" applyBorder="1" applyAlignment="1">
      <alignment horizontal="center" vertical="center" wrapText="1"/>
    </xf>
    <xf numFmtId="0" fontId="4" fillId="5" borderId="5" xfId="24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right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40" t="s">
        <v>132</v>
      </c>
      <c r="B1" s="41"/>
      <c r="C1" s="41"/>
      <c r="D1" s="42"/>
    </row>
    <row r="2" spans="1:4" ht="26.25" customHeight="1" x14ac:dyDescent="0.2">
      <c r="A2" s="43" t="s">
        <v>108</v>
      </c>
      <c r="B2" s="44"/>
      <c r="C2" s="44"/>
      <c r="D2" s="45"/>
    </row>
    <row r="3" spans="1:4" ht="16.5" x14ac:dyDescent="0.2">
      <c r="A3" s="24" t="s">
        <v>0</v>
      </c>
      <c r="B3" s="6" t="s">
        <v>59</v>
      </c>
      <c r="C3" s="6" t="s">
        <v>54</v>
      </c>
      <c r="D3" s="6" t="s">
        <v>75</v>
      </c>
    </row>
    <row r="4" spans="1:4" ht="15.75" x14ac:dyDescent="0.25">
      <c r="A4" s="1" t="s">
        <v>1</v>
      </c>
      <c r="B4" s="26">
        <v>390295957480</v>
      </c>
      <c r="C4" s="26">
        <v>72865205</v>
      </c>
      <c r="D4" s="27">
        <f>B4+C4</f>
        <v>390368822685</v>
      </c>
    </row>
    <row r="5" spans="1:4" ht="15.75" x14ac:dyDescent="0.25">
      <c r="A5" s="1" t="s">
        <v>2</v>
      </c>
      <c r="B5" s="26">
        <v>37839484502</v>
      </c>
      <c r="C5" s="26"/>
      <c r="D5" s="27">
        <f t="shared" ref="D5:D48" si="0">B5+C5</f>
        <v>37839484502</v>
      </c>
    </row>
    <row r="6" spans="1:4" ht="15.75" x14ac:dyDescent="0.25">
      <c r="A6" s="1" t="s">
        <v>3</v>
      </c>
      <c r="B6" s="26">
        <v>3946003510385.02</v>
      </c>
      <c r="C6" s="26">
        <v>121508995671</v>
      </c>
      <c r="D6" s="27">
        <f t="shared" si="0"/>
        <v>4067512506056.02</v>
      </c>
    </row>
    <row r="7" spans="1:4" ht="15.75" x14ac:dyDescent="0.25">
      <c r="A7" s="1" t="s">
        <v>4</v>
      </c>
      <c r="B7" s="26">
        <v>138167475315</v>
      </c>
      <c r="C7" s="26">
        <v>189529752</v>
      </c>
      <c r="D7" s="27">
        <f t="shared" si="0"/>
        <v>138357005067</v>
      </c>
    </row>
    <row r="8" spans="1:4" ht="15.75" x14ac:dyDescent="0.25">
      <c r="A8" s="1" t="s">
        <v>5</v>
      </c>
      <c r="B8" s="26">
        <v>17666834027132.898</v>
      </c>
      <c r="C8" s="26">
        <v>79573100</v>
      </c>
      <c r="D8" s="27">
        <f t="shared" si="0"/>
        <v>17666913600232.898</v>
      </c>
    </row>
    <row r="9" spans="1:4" ht="15.75" x14ac:dyDescent="0.25">
      <c r="A9" s="1" t="s">
        <v>6</v>
      </c>
      <c r="B9" s="26">
        <v>10455369931994</v>
      </c>
      <c r="C9" s="26">
        <v>1067413940</v>
      </c>
      <c r="D9" s="27">
        <f t="shared" si="0"/>
        <v>10456437345934</v>
      </c>
    </row>
    <row r="10" spans="1:4" ht="15.75" x14ac:dyDescent="0.25">
      <c r="A10" s="1" t="s">
        <v>7</v>
      </c>
      <c r="B10" s="26">
        <v>2511318891269.8398</v>
      </c>
      <c r="C10" s="26"/>
      <c r="D10" s="27">
        <f t="shared" si="0"/>
        <v>2511318891269.8398</v>
      </c>
    </row>
    <row r="11" spans="1:4" ht="15.75" x14ac:dyDescent="0.25">
      <c r="A11" s="1" t="s">
        <v>63</v>
      </c>
      <c r="B11" s="26">
        <v>1256408048554.98</v>
      </c>
      <c r="C11" s="26">
        <v>33521376011</v>
      </c>
      <c r="D11" s="27">
        <f t="shared" si="0"/>
        <v>1289929424565.98</v>
      </c>
    </row>
    <row r="12" spans="1:4" ht="15.75" x14ac:dyDescent="0.25">
      <c r="A12" s="1" t="s">
        <v>8</v>
      </c>
      <c r="B12" s="26">
        <v>6161895377013</v>
      </c>
      <c r="C12" s="26"/>
      <c r="D12" s="27">
        <f t="shared" si="0"/>
        <v>6161895377013</v>
      </c>
    </row>
    <row r="13" spans="1:4" ht="15.75" x14ac:dyDescent="0.25">
      <c r="A13" s="1" t="s">
        <v>9</v>
      </c>
      <c r="B13" s="26">
        <v>543895066132.97998</v>
      </c>
      <c r="C13" s="26">
        <v>1265723253</v>
      </c>
      <c r="D13" s="27">
        <f t="shared" si="0"/>
        <v>545160789385.97998</v>
      </c>
    </row>
    <row r="14" spans="1:4" ht="15.75" x14ac:dyDescent="0.25">
      <c r="A14" s="1" t="s">
        <v>10</v>
      </c>
      <c r="B14" s="26">
        <v>1606451143785.9299</v>
      </c>
      <c r="C14" s="26">
        <v>8049882481</v>
      </c>
      <c r="D14" s="27">
        <f t="shared" si="0"/>
        <v>1614501026266.9299</v>
      </c>
    </row>
    <row r="15" spans="1:4" ht="15.75" x14ac:dyDescent="0.25">
      <c r="A15" s="1" t="s">
        <v>11</v>
      </c>
      <c r="B15" s="26">
        <v>60335216659</v>
      </c>
      <c r="C15" s="26">
        <v>5831571324</v>
      </c>
      <c r="D15" s="27">
        <f t="shared" si="0"/>
        <v>66166787983</v>
      </c>
    </row>
    <row r="16" spans="1:4" ht="15.75" x14ac:dyDescent="0.25">
      <c r="A16" s="1" t="s">
        <v>12</v>
      </c>
      <c r="B16" s="26">
        <v>395917889148.79999</v>
      </c>
      <c r="C16" s="26">
        <v>103530800</v>
      </c>
      <c r="D16" s="27">
        <f t="shared" si="0"/>
        <v>396021419948.79999</v>
      </c>
    </row>
    <row r="17" spans="1:4" ht="15.75" x14ac:dyDescent="0.25">
      <c r="A17" s="1" t="s">
        <v>13</v>
      </c>
      <c r="B17" s="26">
        <v>93766227535.899994</v>
      </c>
      <c r="C17" s="26">
        <v>5000</v>
      </c>
      <c r="D17" s="27">
        <f t="shared" si="0"/>
        <v>93766232535.899994</v>
      </c>
    </row>
    <row r="18" spans="1:4" ht="15.75" x14ac:dyDescent="0.25">
      <c r="A18" s="1" t="s">
        <v>14</v>
      </c>
      <c r="B18" s="26">
        <v>50892857391</v>
      </c>
      <c r="C18" s="26">
        <v>12767392509</v>
      </c>
      <c r="D18" s="27">
        <f t="shared" si="0"/>
        <v>63660249900</v>
      </c>
    </row>
    <row r="19" spans="1:4" ht="15.75" x14ac:dyDescent="0.25">
      <c r="A19" s="1" t="s">
        <v>72</v>
      </c>
      <c r="B19" s="26">
        <v>198245033805.099</v>
      </c>
      <c r="C19" s="26">
        <v>193434875892</v>
      </c>
      <c r="D19" s="27">
        <f t="shared" si="0"/>
        <v>391679909697.099</v>
      </c>
    </row>
    <row r="20" spans="1:4" ht="15.75" x14ac:dyDescent="0.25">
      <c r="A20" s="1" t="s">
        <v>15</v>
      </c>
      <c r="B20" s="26">
        <v>122964960262.37399</v>
      </c>
      <c r="C20" s="26">
        <v>7564715216</v>
      </c>
      <c r="D20" s="27">
        <f t="shared" si="0"/>
        <v>130529675478.37399</v>
      </c>
    </row>
    <row r="21" spans="1:4" ht="15.75" x14ac:dyDescent="0.25">
      <c r="A21" s="1" t="s">
        <v>16</v>
      </c>
      <c r="B21" s="26">
        <v>199493775874.29999</v>
      </c>
      <c r="C21" s="26">
        <v>36280236985</v>
      </c>
      <c r="D21" s="27">
        <f t="shared" si="0"/>
        <v>235774012859.29999</v>
      </c>
    </row>
    <row r="22" spans="1:4" ht="15.75" x14ac:dyDescent="0.25">
      <c r="A22" s="1" t="s">
        <v>17</v>
      </c>
      <c r="B22" s="26">
        <v>35180235086.667999</v>
      </c>
      <c r="C22" s="26">
        <v>244572249536.64801</v>
      </c>
      <c r="D22" s="27">
        <f t="shared" si="0"/>
        <v>279752484623.31604</v>
      </c>
    </row>
    <row r="23" spans="1:4" ht="15.75" x14ac:dyDescent="0.25">
      <c r="A23" s="1" t="s">
        <v>18</v>
      </c>
      <c r="B23" s="26">
        <v>38441320121.469002</v>
      </c>
      <c r="C23" s="26">
        <v>5893927249</v>
      </c>
      <c r="D23" s="27">
        <f t="shared" si="0"/>
        <v>44335247370.469002</v>
      </c>
    </row>
    <row r="24" spans="1:4" ht="15.75" x14ac:dyDescent="0.25">
      <c r="A24" s="1" t="s">
        <v>19</v>
      </c>
      <c r="B24" s="26">
        <v>982449630088.08606</v>
      </c>
      <c r="C24" s="26">
        <v>58224395333.848</v>
      </c>
      <c r="D24" s="27">
        <f t="shared" si="0"/>
        <v>1040674025421.9341</v>
      </c>
    </row>
    <row r="25" spans="1:4" ht="15.75" x14ac:dyDescent="0.25">
      <c r="A25" s="1" t="s">
        <v>20</v>
      </c>
      <c r="B25" s="26">
        <v>1956691397612.3301</v>
      </c>
      <c r="C25" s="26">
        <v>3397083985</v>
      </c>
      <c r="D25" s="27">
        <f t="shared" si="0"/>
        <v>1960088481597.3301</v>
      </c>
    </row>
    <row r="26" spans="1:4" ht="15.75" x14ac:dyDescent="0.25">
      <c r="A26" s="1" t="s">
        <v>21</v>
      </c>
      <c r="B26" s="26">
        <v>1048840072740</v>
      </c>
      <c r="C26" s="26">
        <v>422147184623.67999</v>
      </c>
      <c r="D26" s="27">
        <f t="shared" si="0"/>
        <v>1470987257363.6799</v>
      </c>
    </row>
    <row r="27" spans="1:4" ht="15.75" x14ac:dyDescent="0.25">
      <c r="A27" s="1" t="s">
        <v>22</v>
      </c>
      <c r="B27" s="26">
        <v>10838256933</v>
      </c>
      <c r="C27" s="26"/>
      <c r="D27" s="27">
        <f t="shared" si="0"/>
        <v>10838256933</v>
      </c>
    </row>
    <row r="28" spans="1:4" ht="15.75" x14ac:dyDescent="0.25">
      <c r="A28" s="1" t="s">
        <v>23</v>
      </c>
      <c r="B28" s="26">
        <v>111703252290</v>
      </c>
      <c r="C28" s="26">
        <v>2000</v>
      </c>
      <c r="D28" s="27">
        <f t="shared" si="0"/>
        <v>111703254290</v>
      </c>
    </row>
    <row r="29" spans="1:4" ht="15.75" x14ac:dyDescent="0.25">
      <c r="A29" s="1" t="s">
        <v>86</v>
      </c>
      <c r="B29" s="26">
        <v>2401583435109</v>
      </c>
      <c r="C29" s="26"/>
      <c r="D29" s="27">
        <f t="shared" si="0"/>
        <v>2401583435109</v>
      </c>
    </row>
    <row r="30" spans="1:4" ht="15.75" x14ac:dyDescent="0.25">
      <c r="A30" s="1" t="s">
        <v>24</v>
      </c>
      <c r="B30" s="26">
        <v>167826410524.20099</v>
      </c>
      <c r="C30" s="26">
        <v>227560976124</v>
      </c>
      <c r="D30" s="27">
        <f t="shared" si="0"/>
        <v>395387386648.20099</v>
      </c>
    </row>
    <row r="31" spans="1:4" ht="15.75" x14ac:dyDescent="0.25">
      <c r="A31" s="1" t="s">
        <v>73</v>
      </c>
      <c r="B31" s="26">
        <v>910625856098</v>
      </c>
      <c r="C31" s="26">
        <v>277038495906</v>
      </c>
      <c r="D31" s="27">
        <f t="shared" si="0"/>
        <v>1187664352004</v>
      </c>
    </row>
    <row r="32" spans="1:4" ht="15.75" x14ac:dyDescent="0.25">
      <c r="A32" s="3" t="s">
        <v>118</v>
      </c>
      <c r="B32" s="26">
        <v>102157445961.71201</v>
      </c>
      <c r="C32" s="26">
        <v>5957728672</v>
      </c>
      <c r="D32" s="27">
        <f t="shared" si="0"/>
        <v>108115174633.71201</v>
      </c>
    </row>
    <row r="33" spans="1:4" ht="15.75" x14ac:dyDescent="0.25">
      <c r="A33" s="3" t="s">
        <v>64</v>
      </c>
      <c r="B33" s="26">
        <v>2557493246595</v>
      </c>
      <c r="C33" s="26">
        <v>119219706170</v>
      </c>
      <c r="D33" s="27">
        <f t="shared" si="0"/>
        <v>2676712952765</v>
      </c>
    </row>
    <row r="34" spans="1:4" ht="15.75" x14ac:dyDescent="0.25">
      <c r="A34" s="3" t="s">
        <v>74</v>
      </c>
      <c r="B34" s="26">
        <v>886685433456</v>
      </c>
      <c r="C34" s="26">
        <v>38117797256</v>
      </c>
      <c r="D34" s="27">
        <f t="shared" si="0"/>
        <v>924803230712</v>
      </c>
    </row>
    <row r="35" spans="1:4" ht="15.75" x14ac:dyDescent="0.25">
      <c r="A35" s="3" t="s">
        <v>65</v>
      </c>
      <c r="B35" s="26">
        <v>694179651753</v>
      </c>
      <c r="C35" s="26">
        <v>38216294654</v>
      </c>
      <c r="D35" s="27">
        <f t="shared" si="0"/>
        <v>732395946407</v>
      </c>
    </row>
    <row r="36" spans="1:4" ht="15.75" x14ac:dyDescent="0.25">
      <c r="A36" s="3" t="s">
        <v>84</v>
      </c>
      <c r="B36" s="26">
        <v>852839664510</v>
      </c>
      <c r="C36" s="26">
        <v>3666070932</v>
      </c>
      <c r="D36" s="27">
        <f t="shared" si="0"/>
        <v>856505735442</v>
      </c>
    </row>
    <row r="37" spans="1:4" ht="15.75" x14ac:dyDescent="0.25">
      <c r="A37" s="3" t="s">
        <v>116</v>
      </c>
      <c r="B37" s="26">
        <v>169566122367</v>
      </c>
      <c r="C37" s="26">
        <v>130651673422</v>
      </c>
      <c r="D37" s="27">
        <f t="shared" si="0"/>
        <v>300217795789</v>
      </c>
    </row>
    <row r="38" spans="1:4" ht="15.75" x14ac:dyDescent="0.25">
      <c r="A38" s="3" t="s">
        <v>71</v>
      </c>
      <c r="B38" s="26">
        <v>393429754594</v>
      </c>
      <c r="C38" s="26">
        <v>8215523037</v>
      </c>
      <c r="D38" s="27">
        <f t="shared" si="0"/>
        <v>401645277631</v>
      </c>
    </row>
    <row r="39" spans="1:4" ht="15.75" x14ac:dyDescent="0.25">
      <c r="A39" s="3" t="s">
        <v>66</v>
      </c>
      <c r="B39" s="26">
        <v>516744900504.59998</v>
      </c>
      <c r="C39" s="26">
        <v>16515693482</v>
      </c>
      <c r="D39" s="27">
        <f t="shared" si="0"/>
        <v>533260593986.59998</v>
      </c>
    </row>
    <row r="40" spans="1:4" ht="15.75" x14ac:dyDescent="0.25">
      <c r="A40" s="3" t="s">
        <v>67</v>
      </c>
      <c r="B40" s="26">
        <v>620814065215</v>
      </c>
      <c r="C40" s="26">
        <v>30145106663</v>
      </c>
      <c r="D40" s="27">
        <f t="shared" si="0"/>
        <v>650959171878</v>
      </c>
    </row>
    <row r="41" spans="1:4" ht="15.75" x14ac:dyDescent="0.25">
      <c r="A41" s="3" t="s">
        <v>68</v>
      </c>
      <c r="B41" s="26">
        <v>602262417306</v>
      </c>
      <c r="C41" s="26">
        <v>22605220050</v>
      </c>
      <c r="D41" s="27">
        <f t="shared" si="0"/>
        <v>624867637356</v>
      </c>
    </row>
    <row r="42" spans="1:4" ht="15.75" x14ac:dyDescent="0.25">
      <c r="A42" s="3" t="s">
        <v>69</v>
      </c>
      <c r="B42" s="26">
        <v>286692700941</v>
      </c>
      <c r="C42" s="26">
        <v>24043250112</v>
      </c>
      <c r="D42" s="27">
        <f t="shared" si="0"/>
        <v>310735951053</v>
      </c>
    </row>
    <row r="43" spans="1:4" ht="15.75" x14ac:dyDescent="0.25">
      <c r="A43" s="3" t="s">
        <v>70</v>
      </c>
      <c r="B43" s="26">
        <v>530640637634</v>
      </c>
      <c r="C43" s="26">
        <v>39340503065</v>
      </c>
      <c r="D43" s="27">
        <f t="shared" si="0"/>
        <v>569981140699</v>
      </c>
    </row>
    <row r="44" spans="1:4" ht="15.75" x14ac:dyDescent="0.25">
      <c r="A44" s="1" t="s">
        <v>117</v>
      </c>
      <c r="B44" s="26">
        <v>63103997556</v>
      </c>
      <c r="C44" s="26">
        <v>81928561975</v>
      </c>
      <c r="D44" s="27">
        <f t="shared" si="0"/>
        <v>145032559531</v>
      </c>
    </row>
    <row r="45" spans="1:4" ht="15.75" x14ac:dyDescent="0.25">
      <c r="A45" s="3" t="s">
        <v>85</v>
      </c>
      <c r="B45" s="26">
        <v>3692337712</v>
      </c>
      <c r="C45" s="26"/>
      <c r="D45" s="27">
        <f t="shared" si="0"/>
        <v>3692337712</v>
      </c>
    </row>
    <row r="46" spans="1:4" ht="15.75" x14ac:dyDescent="0.25">
      <c r="A46" s="3" t="s">
        <v>106</v>
      </c>
      <c r="B46" s="26">
        <v>357468934437</v>
      </c>
      <c r="C46" s="26"/>
      <c r="D46" s="27">
        <f t="shared" si="0"/>
        <v>357468934437</v>
      </c>
    </row>
    <row r="47" spans="1:4" ht="15.75" x14ac:dyDescent="0.25">
      <c r="A47" s="3" t="s">
        <v>107</v>
      </c>
      <c r="B47" s="26">
        <v>3701683218</v>
      </c>
      <c r="C47" s="26"/>
      <c r="D47" s="27">
        <f t="shared" si="0"/>
        <v>3701683218</v>
      </c>
    </row>
    <row r="48" spans="1:4" ht="15.75" x14ac:dyDescent="0.25">
      <c r="A48" s="3" t="s">
        <v>25</v>
      </c>
      <c r="B48" s="26">
        <v>62141747734605.203</v>
      </c>
      <c r="C48" s="26">
        <v>2219195131387.1699</v>
      </c>
      <c r="D48" s="27">
        <f t="shared" si="0"/>
        <v>64360942865992.375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  <headerFooter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90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19.625" style="2" customWidth="1"/>
    <col min="3" max="5" width="18.75" style="2" customWidth="1"/>
    <col min="6" max="6" width="19.375" style="2" customWidth="1"/>
    <col min="7" max="7" width="21.875" style="2" customWidth="1"/>
    <col min="8" max="8" width="24.375" style="2" bestFit="1" customWidth="1"/>
    <col min="9" max="9" width="16.625" style="2" bestFit="1" customWidth="1"/>
    <col min="10" max="11" width="19.625" style="2" bestFit="1" customWidth="1"/>
    <col min="12" max="12" width="35.75" style="2" customWidth="1"/>
    <col min="13" max="16384" width="9" style="2"/>
  </cols>
  <sheetData>
    <row r="1" spans="1:11" ht="36.75" customHeight="1" x14ac:dyDescent="0.2">
      <c r="A1" s="40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34.5" customHeight="1" x14ac:dyDescent="0.2">
      <c r="A2" s="46" t="s">
        <v>109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16.5" x14ac:dyDescent="0.2">
      <c r="A3" s="25" t="s">
        <v>34</v>
      </c>
      <c r="B3" s="11" t="s">
        <v>35</v>
      </c>
      <c r="C3" s="12" t="s">
        <v>36</v>
      </c>
      <c r="D3" s="13" t="s">
        <v>37</v>
      </c>
      <c r="E3" s="14" t="s">
        <v>38</v>
      </c>
      <c r="F3" s="15" t="s">
        <v>39</v>
      </c>
      <c r="G3" s="16" t="s">
        <v>40</v>
      </c>
      <c r="H3" s="17" t="s">
        <v>60</v>
      </c>
      <c r="I3" s="18" t="s">
        <v>61</v>
      </c>
      <c r="J3" s="19" t="s">
        <v>41</v>
      </c>
      <c r="K3" s="20" t="s">
        <v>57</v>
      </c>
    </row>
    <row r="4" spans="1:11" ht="15.75" x14ac:dyDescent="0.25">
      <c r="A4" s="1" t="s">
        <v>1</v>
      </c>
      <c r="B4" s="28">
        <v>368101958936</v>
      </c>
      <c r="C4" s="28">
        <v>9258826451</v>
      </c>
      <c r="D4" s="28">
        <v>1302058770</v>
      </c>
      <c r="E4" s="28">
        <v>2312985168</v>
      </c>
      <c r="F4" s="28">
        <v>689700750</v>
      </c>
      <c r="G4" s="28">
        <v>8622887739</v>
      </c>
      <c r="H4" s="28"/>
      <c r="I4" s="28"/>
      <c r="J4" s="28">
        <v>7539666</v>
      </c>
      <c r="K4" s="28">
        <v>390295957480</v>
      </c>
    </row>
    <row r="5" spans="1:11" ht="15.75" x14ac:dyDescent="0.25">
      <c r="A5" s="1" t="s">
        <v>2</v>
      </c>
      <c r="B5" s="28">
        <v>30016531279</v>
      </c>
      <c r="C5" s="28">
        <v>4331477804</v>
      </c>
      <c r="D5" s="28">
        <v>2399210669</v>
      </c>
      <c r="E5" s="28">
        <v>460170000</v>
      </c>
      <c r="F5" s="28">
        <v>243744750</v>
      </c>
      <c r="G5" s="28">
        <v>388350000</v>
      </c>
      <c r="H5" s="28"/>
      <c r="I5" s="28"/>
      <c r="J5" s="28"/>
      <c r="K5" s="28">
        <v>37839484502</v>
      </c>
    </row>
    <row r="6" spans="1:11" ht="15.75" x14ac:dyDescent="0.25">
      <c r="A6" s="1" t="s">
        <v>3</v>
      </c>
      <c r="B6" s="28">
        <v>3513451507206.7202</v>
      </c>
      <c r="C6" s="28">
        <v>42082630476.300003</v>
      </c>
      <c r="D6" s="28">
        <v>18551977977</v>
      </c>
      <c r="E6" s="28">
        <v>14751038556</v>
      </c>
      <c r="F6" s="28">
        <v>9111550304</v>
      </c>
      <c r="G6" s="28">
        <v>339906549969</v>
      </c>
      <c r="H6" s="28"/>
      <c r="I6" s="28">
        <v>8148255896</v>
      </c>
      <c r="J6" s="28"/>
      <c r="K6" s="28">
        <v>3946003510385.02</v>
      </c>
    </row>
    <row r="7" spans="1:11" ht="15.75" x14ac:dyDescent="0.25">
      <c r="A7" s="1" t="s">
        <v>4</v>
      </c>
      <c r="B7" s="28">
        <v>93241801802</v>
      </c>
      <c r="C7" s="28">
        <v>31692644462</v>
      </c>
      <c r="D7" s="28">
        <v>2618608547</v>
      </c>
      <c r="E7" s="28">
        <v>1723571347</v>
      </c>
      <c r="F7" s="28">
        <v>715000</v>
      </c>
      <c r="G7" s="28">
        <v>1680493243</v>
      </c>
      <c r="H7" s="28">
        <v>7209640914</v>
      </c>
      <c r="I7" s="28"/>
      <c r="J7" s="28"/>
      <c r="K7" s="28">
        <v>138167475315</v>
      </c>
    </row>
    <row r="8" spans="1:11" ht="15.75" x14ac:dyDescent="0.25">
      <c r="A8" s="1" t="s">
        <v>5</v>
      </c>
      <c r="B8" s="28">
        <v>102703449948</v>
      </c>
      <c r="C8" s="28">
        <v>2891996373</v>
      </c>
      <c r="D8" s="28">
        <v>1464459640</v>
      </c>
      <c r="E8" s="28">
        <v>1641592102</v>
      </c>
      <c r="F8" s="28">
        <v>611188376</v>
      </c>
      <c r="G8" s="28">
        <v>7009008874233.96</v>
      </c>
      <c r="H8" s="28"/>
      <c r="I8" s="28"/>
      <c r="J8" s="28">
        <v>10548512466460</v>
      </c>
      <c r="K8" s="28">
        <v>17666834027132.898</v>
      </c>
    </row>
    <row r="9" spans="1:11" ht="15.75" x14ac:dyDescent="0.25">
      <c r="A9" s="1" t="s">
        <v>6</v>
      </c>
      <c r="B9" s="28">
        <v>10329291050990</v>
      </c>
      <c r="C9" s="28">
        <v>6587397445</v>
      </c>
      <c r="D9" s="28">
        <v>73327392859</v>
      </c>
      <c r="E9" s="28">
        <v>36923217509</v>
      </c>
      <c r="F9" s="28">
        <v>9069232191</v>
      </c>
      <c r="G9" s="28">
        <v>171641000</v>
      </c>
      <c r="H9" s="28"/>
      <c r="I9" s="28"/>
      <c r="J9" s="28"/>
      <c r="K9" s="28">
        <v>10455369931994</v>
      </c>
    </row>
    <row r="10" spans="1:11" ht="15.75" x14ac:dyDescent="0.25">
      <c r="A10" s="1" t="s">
        <v>7</v>
      </c>
      <c r="B10" s="28">
        <v>56659646341</v>
      </c>
      <c r="C10" s="28">
        <v>746217268</v>
      </c>
      <c r="D10" s="28">
        <v>1532009101</v>
      </c>
      <c r="E10" s="28">
        <v>1017199517</v>
      </c>
      <c r="F10" s="28">
        <v>25998000</v>
      </c>
      <c r="G10" s="28">
        <v>80271500</v>
      </c>
      <c r="H10" s="28"/>
      <c r="I10" s="28">
        <v>1105939121</v>
      </c>
      <c r="J10" s="28">
        <v>2450151610421.8398</v>
      </c>
      <c r="K10" s="28">
        <v>2511318891269.8398</v>
      </c>
    </row>
    <row r="11" spans="1:11" ht="15.75" x14ac:dyDescent="0.25">
      <c r="A11" s="1" t="s">
        <v>119</v>
      </c>
      <c r="B11" s="28">
        <v>941203674231.505</v>
      </c>
      <c r="C11" s="28">
        <v>25508563444.560001</v>
      </c>
      <c r="D11" s="28">
        <v>215188036049.72</v>
      </c>
      <c r="E11" s="28">
        <v>22936269805</v>
      </c>
      <c r="F11" s="28">
        <v>32303763205</v>
      </c>
      <c r="G11" s="28">
        <v>109636750</v>
      </c>
      <c r="H11" s="28"/>
      <c r="I11" s="28">
        <v>19158105069.200001</v>
      </c>
      <c r="J11" s="28"/>
      <c r="K11" s="28">
        <v>1256408048554.98</v>
      </c>
    </row>
    <row r="12" spans="1:11" ht="15.75" x14ac:dyDescent="0.25">
      <c r="A12" s="1" t="s">
        <v>8</v>
      </c>
      <c r="B12" s="28">
        <v>6101607024009</v>
      </c>
      <c r="C12" s="28">
        <v>3917185527</v>
      </c>
      <c r="D12" s="28">
        <v>41773499222</v>
      </c>
      <c r="E12" s="28">
        <v>5286591954</v>
      </c>
      <c r="F12" s="28">
        <v>517397500</v>
      </c>
      <c r="G12" s="28">
        <v>8793678801</v>
      </c>
      <c r="H12" s="28"/>
      <c r="I12" s="28"/>
      <c r="J12" s="28"/>
      <c r="K12" s="28">
        <v>6161895377013</v>
      </c>
    </row>
    <row r="13" spans="1:11" ht="15.75" x14ac:dyDescent="0.25">
      <c r="A13" s="1" t="s">
        <v>9</v>
      </c>
      <c r="B13" s="28">
        <v>354602935534</v>
      </c>
      <c r="C13" s="28">
        <v>4964548427.9799995</v>
      </c>
      <c r="D13" s="28">
        <v>170769937581</v>
      </c>
      <c r="E13" s="28">
        <v>9134561000</v>
      </c>
      <c r="F13" s="28">
        <v>4411728590</v>
      </c>
      <c r="G13" s="28">
        <v>11355000</v>
      </c>
      <c r="H13" s="28"/>
      <c r="I13" s="28"/>
      <c r="J13" s="28"/>
      <c r="K13" s="28">
        <v>543895066132.97998</v>
      </c>
    </row>
    <row r="14" spans="1:11" ht="15.75" x14ac:dyDescent="0.25">
      <c r="A14" s="1" t="s">
        <v>10</v>
      </c>
      <c r="B14" s="28">
        <v>1525211425846</v>
      </c>
      <c r="C14" s="28">
        <v>2399000947</v>
      </c>
      <c r="D14" s="28">
        <v>73019655942.936996</v>
      </c>
      <c r="E14" s="28">
        <v>1079254300</v>
      </c>
      <c r="F14" s="28">
        <v>1678314750</v>
      </c>
      <c r="G14" s="28">
        <v>3060410000</v>
      </c>
      <c r="H14" s="28"/>
      <c r="I14" s="28">
        <v>3082000</v>
      </c>
      <c r="J14" s="28"/>
      <c r="K14" s="28">
        <v>1606451143785.9299</v>
      </c>
    </row>
    <row r="15" spans="1:11" ht="15.75" x14ac:dyDescent="0.25">
      <c r="A15" s="1" t="s">
        <v>11</v>
      </c>
      <c r="B15" s="28">
        <v>34446687464</v>
      </c>
      <c r="C15" s="28">
        <v>233165780</v>
      </c>
      <c r="D15" s="28">
        <v>219043039</v>
      </c>
      <c r="E15" s="28">
        <v>463226876</v>
      </c>
      <c r="F15" s="28">
        <v>0</v>
      </c>
      <c r="G15" s="28">
        <v>24973093500</v>
      </c>
      <c r="H15" s="28"/>
      <c r="I15" s="28"/>
      <c r="J15" s="28"/>
      <c r="K15" s="28">
        <v>60335216659</v>
      </c>
    </row>
    <row r="16" spans="1:11" ht="15.75" x14ac:dyDescent="0.25">
      <c r="A16" s="1" t="s">
        <v>12</v>
      </c>
      <c r="B16" s="28">
        <v>27493319623</v>
      </c>
      <c r="C16" s="28">
        <v>1384985530.8</v>
      </c>
      <c r="D16" s="28">
        <v>219117125</v>
      </c>
      <c r="E16" s="28">
        <v>60701505</v>
      </c>
      <c r="F16" s="28">
        <v>0</v>
      </c>
      <c r="G16" s="28">
        <v>6759767411</v>
      </c>
      <c r="H16" s="28"/>
      <c r="I16" s="28"/>
      <c r="J16" s="28">
        <v>359999997954</v>
      </c>
      <c r="K16" s="28">
        <v>395917889148.79999</v>
      </c>
    </row>
    <row r="17" spans="1:11" ht="15.75" x14ac:dyDescent="0.25">
      <c r="A17" s="1" t="s">
        <v>13</v>
      </c>
      <c r="B17" s="28">
        <v>88141667205.899994</v>
      </c>
      <c r="C17" s="28">
        <v>194567025</v>
      </c>
      <c r="D17" s="28">
        <v>474131778</v>
      </c>
      <c r="E17" s="28">
        <v>288364830</v>
      </c>
      <c r="F17" s="28">
        <v>0</v>
      </c>
      <c r="G17" s="28">
        <v>4562431697</v>
      </c>
      <c r="H17" s="28"/>
      <c r="I17" s="28">
        <v>105065000</v>
      </c>
      <c r="J17" s="28"/>
      <c r="K17" s="28">
        <v>93766227535.899994</v>
      </c>
    </row>
    <row r="18" spans="1:11" ht="15.75" x14ac:dyDescent="0.25">
      <c r="A18" s="1" t="s">
        <v>14</v>
      </c>
      <c r="B18" s="28">
        <v>15358411359</v>
      </c>
      <c r="C18" s="28">
        <v>45070232</v>
      </c>
      <c r="D18" s="28">
        <v>128339100</v>
      </c>
      <c r="E18" s="28">
        <v>24152000</v>
      </c>
      <c r="F18" s="28">
        <v>0</v>
      </c>
      <c r="G18" s="28">
        <v>35336884700</v>
      </c>
      <c r="H18" s="28"/>
      <c r="I18" s="28"/>
      <c r="J18" s="28"/>
      <c r="K18" s="28">
        <v>50892857391</v>
      </c>
    </row>
    <row r="19" spans="1:11" ht="15.75" x14ac:dyDescent="0.25">
      <c r="A19" s="1" t="s">
        <v>120</v>
      </c>
      <c r="B19" s="28">
        <v>108769879377.66901</v>
      </c>
      <c r="C19" s="28">
        <v>3550459645</v>
      </c>
      <c r="D19" s="28">
        <v>2040096295.668</v>
      </c>
      <c r="E19" s="28">
        <v>713116547</v>
      </c>
      <c r="F19" s="28">
        <v>71495750.761999995</v>
      </c>
      <c r="G19" s="28">
        <v>83099986189</v>
      </c>
      <c r="H19" s="28"/>
      <c r="I19" s="28"/>
      <c r="J19" s="28"/>
      <c r="K19" s="28">
        <v>198245033805.099</v>
      </c>
    </row>
    <row r="20" spans="1:11" ht="15.75" x14ac:dyDescent="0.25">
      <c r="A20" s="1" t="s">
        <v>15</v>
      </c>
      <c r="B20" s="28">
        <v>121014329584.334</v>
      </c>
      <c r="C20" s="28">
        <v>809068402</v>
      </c>
      <c r="D20" s="28">
        <v>831787364</v>
      </c>
      <c r="E20" s="28">
        <v>203706600</v>
      </c>
      <c r="F20" s="28">
        <v>0</v>
      </c>
      <c r="G20" s="28">
        <v>46039000</v>
      </c>
      <c r="H20" s="28">
        <v>60029312.039999999</v>
      </c>
      <c r="I20" s="28"/>
      <c r="J20" s="28"/>
      <c r="K20" s="28">
        <v>122964960262.37399</v>
      </c>
    </row>
    <row r="21" spans="1:11" ht="15.75" x14ac:dyDescent="0.25">
      <c r="A21" s="1" t="s">
        <v>16</v>
      </c>
      <c r="B21" s="28">
        <v>161956113100.79999</v>
      </c>
      <c r="C21" s="28">
        <v>2196419406</v>
      </c>
      <c r="D21" s="28">
        <v>3312418007.5</v>
      </c>
      <c r="E21" s="28">
        <v>9506935218</v>
      </c>
      <c r="F21" s="28">
        <v>47610500</v>
      </c>
      <c r="G21" s="28">
        <v>7592452050</v>
      </c>
      <c r="H21" s="28"/>
      <c r="I21" s="28">
        <v>14881827592</v>
      </c>
      <c r="J21" s="28"/>
      <c r="K21" s="28">
        <v>199493775874.29999</v>
      </c>
    </row>
    <row r="22" spans="1:11" ht="15.75" x14ac:dyDescent="0.25">
      <c r="A22" s="1" t="s">
        <v>17</v>
      </c>
      <c r="B22" s="28">
        <v>24782380925.868</v>
      </c>
      <c r="C22" s="28">
        <v>2068960.8</v>
      </c>
      <c r="D22" s="28">
        <v>467600</v>
      </c>
      <c r="E22" s="28">
        <v>1145500</v>
      </c>
      <c r="F22" s="28">
        <v>0</v>
      </c>
      <c r="G22" s="28">
        <v>10394172100</v>
      </c>
      <c r="H22" s="28"/>
      <c r="I22" s="28"/>
      <c r="J22" s="28"/>
      <c r="K22" s="28">
        <v>35180235086.667999</v>
      </c>
    </row>
    <row r="23" spans="1:11" ht="15.75" x14ac:dyDescent="0.25">
      <c r="A23" s="1" t="s">
        <v>121</v>
      </c>
      <c r="B23" s="28">
        <v>37261426724.469002</v>
      </c>
      <c r="C23" s="28">
        <v>387117164</v>
      </c>
      <c r="D23" s="28">
        <v>146854172</v>
      </c>
      <c r="E23" s="28">
        <v>208671500</v>
      </c>
      <c r="F23" s="28">
        <v>3735000</v>
      </c>
      <c r="G23" s="28">
        <v>8799000</v>
      </c>
      <c r="H23" s="28"/>
      <c r="I23" s="28">
        <v>424716561</v>
      </c>
      <c r="J23" s="28"/>
      <c r="K23" s="28">
        <v>38441320121.469002</v>
      </c>
    </row>
    <row r="24" spans="1:11" ht="15.75" x14ac:dyDescent="0.25">
      <c r="A24" s="1" t="s">
        <v>19</v>
      </c>
      <c r="B24" s="28">
        <v>31059799684.700001</v>
      </c>
      <c r="C24" s="28">
        <v>811102437.38600004</v>
      </c>
      <c r="D24" s="28">
        <v>410275554</v>
      </c>
      <c r="E24" s="28">
        <v>276360250</v>
      </c>
      <c r="F24" s="28">
        <v>8660001</v>
      </c>
      <c r="G24" s="28">
        <v>949883432161</v>
      </c>
      <c r="H24" s="28"/>
      <c r="I24" s="28"/>
      <c r="J24" s="28"/>
      <c r="K24" s="28">
        <v>982449630088.08606</v>
      </c>
    </row>
    <row r="25" spans="1:11" ht="15.75" x14ac:dyDescent="0.25">
      <c r="A25" s="1" t="s">
        <v>122</v>
      </c>
      <c r="B25" s="28">
        <v>1940336624398.25</v>
      </c>
      <c r="C25" s="28">
        <v>7073815657.0799999</v>
      </c>
      <c r="D25" s="28">
        <v>3895019202</v>
      </c>
      <c r="E25" s="28">
        <v>4046284384</v>
      </c>
      <c r="F25" s="28">
        <v>873444500</v>
      </c>
      <c r="G25" s="28">
        <v>466209471</v>
      </c>
      <c r="H25" s="28"/>
      <c r="I25" s="28"/>
      <c r="J25" s="28"/>
      <c r="K25" s="28">
        <v>1956691397612.3301</v>
      </c>
    </row>
    <row r="26" spans="1:11" ht="15.75" x14ac:dyDescent="0.25">
      <c r="A26" s="1" t="s">
        <v>21</v>
      </c>
      <c r="B26" s="28">
        <v>42837880397</v>
      </c>
      <c r="C26" s="28">
        <v>751937718</v>
      </c>
      <c r="D26" s="28">
        <v>436268933475</v>
      </c>
      <c r="E26" s="28">
        <v>257171150</v>
      </c>
      <c r="F26" s="28">
        <v>0</v>
      </c>
      <c r="G26" s="28">
        <v>568724150000</v>
      </c>
      <c r="H26" s="28"/>
      <c r="I26" s="28"/>
      <c r="J26" s="28"/>
      <c r="K26" s="28">
        <v>1048840072740</v>
      </c>
    </row>
    <row r="27" spans="1:11" ht="15.75" x14ac:dyDescent="0.25">
      <c r="A27" s="1" t="s">
        <v>22</v>
      </c>
      <c r="B27" s="28">
        <v>10173250961</v>
      </c>
      <c r="C27" s="28">
        <v>541048922</v>
      </c>
      <c r="D27" s="28">
        <v>74075050</v>
      </c>
      <c r="E27" s="28">
        <v>49882000</v>
      </c>
      <c r="F27" s="28">
        <v>0</v>
      </c>
      <c r="G27" s="28"/>
      <c r="H27" s="28"/>
      <c r="I27" s="28"/>
      <c r="J27" s="28"/>
      <c r="K27" s="28">
        <v>10838256933</v>
      </c>
    </row>
    <row r="28" spans="1:11" ht="15.75" x14ac:dyDescent="0.25">
      <c r="A28" s="1" t="s">
        <v>23</v>
      </c>
      <c r="B28" s="28">
        <v>11359974802</v>
      </c>
      <c r="C28" s="28">
        <v>529459853</v>
      </c>
      <c r="D28" s="28">
        <v>395971546</v>
      </c>
      <c r="E28" s="28">
        <v>287669500</v>
      </c>
      <c r="F28" s="28">
        <v>5250000</v>
      </c>
      <c r="G28" s="28">
        <v>250000</v>
      </c>
      <c r="H28" s="28"/>
      <c r="I28" s="28"/>
      <c r="J28" s="28">
        <v>99124676589</v>
      </c>
      <c r="K28" s="28">
        <v>111703252290</v>
      </c>
    </row>
    <row r="29" spans="1:11" ht="15.75" x14ac:dyDescent="0.25">
      <c r="A29" s="1" t="s">
        <v>86</v>
      </c>
      <c r="B29" s="28">
        <v>2009291298424</v>
      </c>
      <c r="C29" s="28"/>
      <c r="D29" s="28"/>
      <c r="E29" s="28"/>
      <c r="F29" s="28">
        <v>0</v>
      </c>
      <c r="G29" s="28"/>
      <c r="H29" s="28"/>
      <c r="I29" s="28"/>
      <c r="J29" s="28">
        <v>392292136685</v>
      </c>
      <c r="K29" s="28">
        <v>2401583435109</v>
      </c>
    </row>
    <row r="30" spans="1:11" ht="15.75" x14ac:dyDescent="0.25">
      <c r="A30" s="1" t="s">
        <v>24</v>
      </c>
      <c r="B30" s="28">
        <v>154952411762.20099</v>
      </c>
      <c r="C30" s="28">
        <v>1173696515</v>
      </c>
      <c r="D30" s="28">
        <v>915306965</v>
      </c>
      <c r="E30" s="28">
        <v>237197500</v>
      </c>
      <c r="F30" s="28">
        <v>61243000</v>
      </c>
      <c r="G30" s="28">
        <v>2099545000</v>
      </c>
      <c r="H30" s="28"/>
      <c r="I30" s="28">
        <v>8387009782</v>
      </c>
      <c r="J30" s="28"/>
      <c r="K30" s="28">
        <v>167826410524.20099</v>
      </c>
    </row>
    <row r="31" spans="1:11" ht="15.75" x14ac:dyDescent="0.25">
      <c r="A31" s="1" t="s">
        <v>123</v>
      </c>
      <c r="B31" s="28">
        <v>798709371164</v>
      </c>
      <c r="C31" s="28">
        <v>5512878287</v>
      </c>
      <c r="D31" s="28">
        <v>16184007168</v>
      </c>
      <c r="E31" s="28">
        <v>7369755345</v>
      </c>
      <c r="F31" s="28">
        <v>7633741770</v>
      </c>
      <c r="G31" s="28">
        <v>75120724254</v>
      </c>
      <c r="H31" s="28"/>
      <c r="I31" s="28">
        <v>95378110</v>
      </c>
      <c r="J31" s="28"/>
      <c r="K31" s="28">
        <v>910625856098</v>
      </c>
    </row>
    <row r="32" spans="1:11" ht="15.75" x14ac:dyDescent="0.25">
      <c r="A32" s="1" t="s">
        <v>118</v>
      </c>
      <c r="B32" s="28">
        <v>29257515529.712002</v>
      </c>
      <c r="C32" s="28">
        <v>289646540</v>
      </c>
      <c r="D32" s="28">
        <v>92864449</v>
      </c>
      <c r="E32" s="28">
        <v>134629100</v>
      </c>
      <c r="F32" s="28">
        <v>0</v>
      </c>
      <c r="G32" s="28">
        <v>72382790343</v>
      </c>
      <c r="H32" s="28"/>
      <c r="I32" s="28"/>
      <c r="J32" s="28"/>
      <c r="K32" s="28">
        <v>102157445961.71201</v>
      </c>
    </row>
    <row r="33" spans="1:11" ht="15.75" x14ac:dyDescent="0.25">
      <c r="A33" s="1" t="s">
        <v>64</v>
      </c>
      <c r="B33" s="28">
        <v>2416338916026</v>
      </c>
      <c r="C33" s="28">
        <v>12705282705</v>
      </c>
      <c r="D33" s="28">
        <v>54348440668</v>
      </c>
      <c r="E33" s="28">
        <v>7769154100</v>
      </c>
      <c r="F33" s="28">
        <v>6555558592</v>
      </c>
      <c r="G33" s="28">
        <v>59762010254</v>
      </c>
      <c r="H33" s="28"/>
      <c r="I33" s="28">
        <v>13884250</v>
      </c>
      <c r="J33" s="28"/>
      <c r="K33" s="28">
        <v>2557493246595</v>
      </c>
    </row>
    <row r="34" spans="1:11" ht="15.75" x14ac:dyDescent="0.25">
      <c r="A34" s="3" t="s">
        <v>124</v>
      </c>
      <c r="B34" s="28">
        <v>813238242896</v>
      </c>
      <c r="C34" s="28">
        <v>4591319574</v>
      </c>
      <c r="D34" s="28">
        <v>10896127905</v>
      </c>
      <c r="E34" s="28">
        <v>3021424750</v>
      </c>
      <c r="F34" s="28">
        <v>1344004250</v>
      </c>
      <c r="G34" s="28">
        <v>53564866081</v>
      </c>
      <c r="H34" s="28"/>
      <c r="I34" s="28">
        <v>29448000</v>
      </c>
      <c r="J34" s="28"/>
      <c r="K34" s="28">
        <v>886685433456</v>
      </c>
    </row>
    <row r="35" spans="1:11" ht="15.75" x14ac:dyDescent="0.25">
      <c r="A35" s="3" t="s">
        <v>65</v>
      </c>
      <c r="B35" s="28">
        <v>627956670773</v>
      </c>
      <c r="C35" s="28">
        <v>5214300841</v>
      </c>
      <c r="D35" s="28">
        <v>13578083073</v>
      </c>
      <c r="E35" s="28">
        <v>2197846890</v>
      </c>
      <c r="F35" s="28">
        <v>375300950</v>
      </c>
      <c r="G35" s="28">
        <v>44598818506</v>
      </c>
      <c r="H35" s="28"/>
      <c r="I35" s="28">
        <v>254190720</v>
      </c>
      <c r="J35" s="28">
        <v>4440000</v>
      </c>
      <c r="K35" s="28">
        <v>694179651753</v>
      </c>
    </row>
    <row r="36" spans="1:11" ht="15.75" x14ac:dyDescent="0.25">
      <c r="A36" s="3" t="s">
        <v>84</v>
      </c>
      <c r="B36" s="28">
        <v>792596614176</v>
      </c>
      <c r="C36" s="28">
        <v>3470197696</v>
      </c>
      <c r="D36" s="28">
        <v>7176314963</v>
      </c>
      <c r="E36" s="28">
        <v>1939589547</v>
      </c>
      <c r="F36" s="28">
        <v>764448650</v>
      </c>
      <c r="G36" s="28">
        <v>46854266783</v>
      </c>
      <c r="H36" s="28"/>
      <c r="I36" s="28">
        <v>17736695</v>
      </c>
      <c r="J36" s="28">
        <v>20496000</v>
      </c>
      <c r="K36" s="28">
        <v>852839664510</v>
      </c>
    </row>
    <row r="37" spans="1:11" ht="15.75" x14ac:dyDescent="0.25">
      <c r="A37" s="3" t="s">
        <v>116</v>
      </c>
      <c r="B37" s="28">
        <v>27678062989</v>
      </c>
      <c r="C37" s="28">
        <v>9871000</v>
      </c>
      <c r="D37" s="28">
        <v>26122540</v>
      </c>
      <c r="E37" s="28">
        <v>22064500</v>
      </c>
      <c r="F37" s="28">
        <v>0</v>
      </c>
      <c r="G37" s="28">
        <v>61256514789</v>
      </c>
      <c r="H37" s="28"/>
      <c r="I37" s="28">
        <v>80573486549</v>
      </c>
      <c r="J37" s="28"/>
      <c r="K37" s="28">
        <v>169566122367</v>
      </c>
    </row>
    <row r="38" spans="1:11" ht="15.75" x14ac:dyDescent="0.25">
      <c r="A38" s="3" t="s">
        <v>71</v>
      </c>
      <c r="B38" s="28">
        <v>343437428939</v>
      </c>
      <c r="C38" s="28">
        <v>3813323688</v>
      </c>
      <c r="D38" s="28">
        <v>9136993967</v>
      </c>
      <c r="E38" s="28">
        <v>4071955148</v>
      </c>
      <c r="F38" s="28">
        <v>1757859900</v>
      </c>
      <c r="G38" s="28">
        <v>31157732952</v>
      </c>
      <c r="H38" s="28"/>
      <c r="I38" s="28">
        <v>54460000</v>
      </c>
      <c r="J38" s="28"/>
      <c r="K38" s="28">
        <v>393429754594</v>
      </c>
    </row>
    <row r="39" spans="1:11" ht="15.75" x14ac:dyDescent="0.25">
      <c r="A39" s="3" t="s">
        <v>66</v>
      </c>
      <c r="B39" s="28">
        <v>471008203021</v>
      </c>
      <c r="C39" s="28">
        <v>2419701825</v>
      </c>
      <c r="D39" s="28">
        <v>6937839649.6000004</v>
      </c>
      <c r="E39" s="28">
        <v>1280830111</v>
      </c>
      <c r="F39" s="28">
        <v>253257500</v>
      </c>
      <c r="G39" s="28">
        <v>34773850898</v>
      </c>
      <c r="H39" s="28"/>
      <c r="I39" s="28">
        <v>71217500</v>
      </c>
      <c r="J39" s="28"/>
      <c r="K39" s="28">
        <v>516744900504.59998</v>
      </c>
    </row>
    <row r="40" spans="1:11" ht="15.75" x14ac:dyDescent="0.25">
      <c r="A40" s="3" t="s">
        <v>67</v>
      </c>
      <c r="B40" s="28">
        <v>552925347872</v>
      </c>
      <c r="C40" s="28">
        <v>5246347723</v>
      </c>
      <c r="D40" s="28">
        <v>14681181582</v>
      </c>
      <c r="E40" s="28">
        <v>5789698946</v>
      </c>
      <c r="F40" s="28">
        <v>6055213090</v>
      </c>
      <c r="G40" s="28">
        <v>36068147502</v>
      </c>
      <c r="H40" s="28"/>
      <c r="I40" s="28">
        <v>48128500</v>
      </c>
      <c r="J40" s="28"/>
      <c r="K40" s="28">
        <v>620814065215</v>
      </c>
    </row>
    <row r="41" spans="1:11" ht="15.75" x14ac:dyDescent="0.25">
      <c r="A41" s="3" t="s">
        <v>68</v>
      </c>
      <c r="B41" s="28">
        <v>520139272601</v>
      </c>
      <c r="C41" s="28">
        <v>4196817328</v>
      </c>
      <c r="D41" s="28">
        <v>18648560546</v>
      </c>
      <c r="E41" s="28">
        <v>2417776582</v>
      </c>
      <c r="F41" s="28">
        <v>12526485000</v>
      </c>
      <c r="G41" s="28">
        <v>44323266249</v>
      </c>
      <c r="H41" s="28"/>
      <c r="I41" s="28">
        <v>10239000</v>
      </c>
      <c r="J41" s="28"/>
      <c r="K41" s="28">
        <v>602262417306</v>
      </c>
    </row>
    <row r="42" spans="1:11" ht="15.75" customHeight="1" x14ac:dyDescent="0.25">
      <c r="A42" s="3" t="s">
        <v>69</v>
      </c>
      <c r="B42" s="29">
        <v>244216640590</v>
      </c>
      <c r="C42" s="29">
        <v>3093468888</v>
      </c>
      <c r="D42" s="29">
        <v>7500602916</v>
      </c>
      <c r="E42" s="29">
        <v>1709250446</v>
      </c>
      <c r="F42" s="29">
        <v>1881788750</v>
      </c>
      <c r="G42" s="29">
        <v>28288751351</v>
      </c>
      <c r="H42" s="29"/>
      <c r="I42" s="29">
        <v>2198000</v>
      </c>
      <c r="J42" s="29"/>
      <c r="K42" s="29">
        <v>286692700941</v>
      </c>
    </row>
    <row r="43" spans="1:11" ht="15.75" customHeight="1" x14ac:dyDescent="0.25">
      <c r="A43" s="3" t="s">
        <v>70</v>
      </c>
      <c r="B43" s="29">
        <v>472240470775</v>
      </c>
      <c r="C43" s="29">
        <v>4209829192</v>
      </c>
      <c r="D43" s="29">
        <v>9506141626</v>
      </c>
      <c r="E43" s="29">
        <v>2264636328</v>
      </c>
      <c r="F43" s="29">
        <v>810796370</v>
      </c>
      <c r="G43" s="29">
        <v>41568798444</v>
      </c>
      <c r="H43" s="29"/>
      <c r="I43" s="29">
        <v>39964899</v>
      </c>
      <c r="J43" s="29"/>
      <c r="K43" s="29">
        <v>530640637634</v>
      </c>
    </row>
    <row r="44" spans="1:11" ht="15.75" x14ac:dyDescent="0.25">
      <c r="A44" s="1" t="s">
        <v>117</v>
      </c>
      <c r="B44" s="30">
        <v>20021079114</v>
      </c>
      <c r="C44" s="30">
        <v>1006701053</v>
      </c>
      <c r="D44" s="30">
        <v>98850160</v>
      </c>
      <c r="E44" s="30">
        <v>123501000</v>
      </c>
      <c r="F44" s="30">
        <v>0</v>
      </c>
      <c r="G44" s="30">
        <v>30014605729</v>
      </c>
      <c r="H44" s="30"/>
      <c r="I44" s="30">
        <v>11839260500</v>
      </c>
      <c r="J44" s="30"/>
      <c r="K44" s="30">
        <v>63103997556</v>
      </c>
    </row>
    <row r="45" spans="1:11" ht="15.75" x14ac:dyDescent="0.25">
      <c r="A45" s="1" t="s">
        <v>85</v>
      </c>
      <c r="B45" s="30">
        <v>3157410098</v>
      </c>
      <c r="C45" s="30">
        <v>304496604</v>
      </c>
      <c r="D45" s="30">
        <v>110198250</v>
      </c>
      <c r="E45" s="30">
        <v>101510760</v>
      </c>
      <c r="F45" s="30">
        <v>16705000</v>
      </c>
      <c r="G45" s="30">
        <v>2017000</v>
      </c>
      <c r="H45" s="30"/>
      <c r="I45" s="30"/>
      <c r="J45" s="30"/>
      <c r="K45" s="30">
        <v>3692337712</v>
      </c>
    </row>
    <row r="46" spans="1:11" ht="15.75" x14ac:dyDescent="0.25">
      <c r="A46" s="3" t="s">
        <v>106</v>
      </c>
      <c r="B46" s="29">
        <v>311193093457</v>
      </c>
      <c r="C46" s="29">
        <v>21130198206</v>
      </c>
      <c r="D46" s="29">
        <v>1170648401</v>
      </c>
      <c r="E46" s="29">
        <v>1102504875</v>
      </c>
      <c r="F46" s="29">
        <v>237688750</v>
      </c>
      <c r="G46" s="29">
        <v>42426000</v>
      </c>
      <c r="H46" s="29"/>
      <c r="I46" s="29"/>
      <c r="J46" s="29">
        <v>22592374748</v>
      </c>
      <c r="K46" s="29">
        <v>357468934437</v>
      </c>
    </row>
    <row r="47" spans="1:11" ht="15.75" x14ac:dyDescent="0.25">
      <c r="A47" s="1" t="s">
        <v>125</v>
      </c>
      <c r="B47" s="30">
        <v>3376429319</v>
      </c>
      <c r="C47" s="30">
        <v>56113649</v>
      </c>
      <c r="D47" s="30">
        <v>38269750</v>
      </c>
      <c r="E47" s="30">
        <v>26600500</v>
      </c>
      <c r="F47" s="30">
        <v>17645000</v>
      </c>
      <c r="G47" s="30">
        <v>1825000</v>
      </c>
      <c r="H47" s="30"/>
      <c r="I47" s="30"/>
      <c r="J47" s="30">
        <v>184800000</v>
      </c>
      <c r="K47" s="30">
        <v>3701683218</v>
      </c>
    </row>
    <row r="48" spans="1:11" ht="15.75" x14ac:dyDescent="0.25">
      <c r="A48" s="1" t="s">
        <v>127</v>
      </c>
      <c r="B48" s="30">
        <v>36682817231257.102</v>
      </c>
      <c r="C48" s="30">
        <v>231334966672.90601</v>
      </c>
      <c r="D48" s="30">
        <v>1221409930245.4199</v>
      </c>
      <c r="E48" s="30">
        <v>155233765546</v>
      </c>
      <c r="F48" s="30">
        <v>99965265739.761993</v>
      </c>
      <c r="G48" s="30">
        <v>9725562772649.9609</v>
      </c>
      <c r="H48" s="30">
        <v>7269670226.04</v>
      </c>
      <c r="I48" s="30">
        <v>145263593744.20001</v>
      </c>
      <c r="J48" s="30">
        <v>13872890538523.801</v>
      </c>
      <c r="K48" s="30">
        <v>62141747734605.203</v>
      </c>
    </row>
    <row r="51" spans="1:7" ht="15.75" x14ac:dyDescent="0.2">
      <c r="A51" s="40" t="s">
        <v>134</v>
      </c>
      <c r="B51" s="41"/>
      <c r="C51" s="41"/>
      <c r="D51" s="41"/>
      <c r="E51" s="41"/>
      <c r="F51" s="41"/>
      <c r="G51" s="42"/>
    </row>
    <row r="52" spans="1:7" ht="15.75" x14ac:dyDescent="0.25">
      <c r="A52" s="49" t="s">
        <v>115</v>
      </c>
      <c r="B52" s="50"/>
      <c r="C52" s="50"/>
      <c r="D52" s="50"/>
      <c r="E52" s="50"/>
      <c r="F52" s="50"/>
      <c r="G52" s="51"/>
    </row>
    <row r="53" spans="1:7" ht="16.5" x14ac:dyDescent="0.2">
      <c r="A53" s="39" t="s">
        <v>34</v>
      </c>
      <c r="B53" s="11" t="s">
        <v>49</v>
      </c>
      <c r="C53" s="12" t="s">
        <v>50</v>
      </c>
      <c r="D53" s="13" t="s">
        <v>51</v>
      </c>
      <c r="E53" s="14" t="s">
        <v>52</v>
      </c>
      <c r="F53" s="15" t="s">
        <v>53</v>
      </c>
      <c r="G53" s="16" t="s">
        <v>58</v>
      </c>
    </row>
    <row r="54" spans="1:7" ht="16.5" x14ac:dyDescent="0.25">
      <c r="A54" s="64" t="s">
        <v>1</v>
      </c>
      <c r="B54" s="32"/>
      <c r="C54" s="32"/>
      <c r="D54" s="32"/>
      <c r="E54" s="32">
        <v>72865205</v>
      </c>
      <c r="F54" s="32"/>
      <c r="G54" s="32">
        <v>72865205</v>
      </c>
    </row>
    <row r="55" spans="1:7" ht="16.5" x14ac:dyDescent="0.25">
      <c r="A55" s="37" t="s">
        <v>3</v>
      </c>
      <c r="B55" s="32"/>
      <c r="C55" s="32">
        <v>10922904010</v>
      </c>
      <c r="D55" s="32">
        <v>11805156190</v>
      </c>
      <c r="E55" s="32">
        <v>88498680673</v>
      </c>
      <c r="F55" s="32">
        <v>10282254798</v>
      </c>
      <c r="G55" s="32">
        <v>121508995671</v>
      </c>
    </row>
    <row r="56" spans="1:7" ht="16.5" x14ac:dyDescent="0.25">
      <c r="A56" s="38" t="s">
        <v>4</v>
      </c>
      <c r="B56" s="32"/>
      <c r="C56" s="32"/>
      <c r="D56" s="32"/>
      <c r="E56" s="32">
        <v>189529752</v>
      </c>
      <c r="F56" s="32"/>
      <c r="G56" s="32">
        <v>189529752</v>
      </c>
    </row>
    <row r="57" spans="1:7" ht="16.5" x14ac:dyDescent="0.25">
      <c r="A57" s="38" t="s">
        <v>5</v>
      </c>
      <c r="B57" s="32"/>
      <c r="C57" s="32"/>
      <c r="D57" s="32"/>
      <c r="E57" s="32">
        <v>79573100</v>
      </c>
      <c r="F57" s="32"/>
      <c r="G57" s="32">
        <v>79573100</v>
      </c>
    </row>
    <row r="58" spans="1:7" ht="16.5" x14ac:dyDescent="0.25">
      <c r="A58" s="38" t="s">
        <v>6</v>
      </c>
      <c r="B58" s="32"/>
      <c r="C58" s="32"/>
      <c r="D58" s="32"/>
      <c r="E58" s="32">
        <v>1067413940</v>
      </c>
      <c r="F58" s="32"/>
      <c r="G58" s="32">
        <v>1067413940</v>
      </c>
    </row>
    <row r="59" spans="1:7" ht="16.5" x14ac:dyDescent="0.25">
      <c r="A59" s="38" t="s">
        <v>119</v>
      </c>
      <c r="B59" s="32"/>
      <c r="C59" s="32"/>
      <c r="D59" s="32"/>
      <c r="E59" s="32">
        <v>33521376011</v>
      </c>
      <c r="F59" s="32"/>
      <c r="G59" s="32">
        <v>33521376011</v>
      </c>
    </row>
    <row r="60" spans="1:7" ht="16.5" x14ac:dyDescent="0.25">
      <c r="A60" s="64" t="s">
        <v>9</v>
      </c>
      <c r="B60" s="32"/>
      <c r="C60" s="32"/>
      <c r="D60" s="32">
        <v>1115345003</v>
      </c>
      <c r="E60" s="32">
        <v>150378250</v>
      </c>
      <c r="F60" s="32"/>
      <c r="G60" s="32">
        <v>1265723253</v>
      </c>
    </row>
    <row r="61" spans="1:7" ht="16.5" x14ac:dyDescent="0.25">
      <c r="A61" s="64" t="s">
        <v>10</v>
      </c>
      <c r="B61" s="32"/>
      <c r="C61" s="32"/>
      <c r="D61" s="32"/>
      <c r="E61" s="32"/>
      <c r="F61" s="32">
        <v>8049882481</v>
      </c>
      <c r="G61" s="32">
        <v>8049882481</v>
      </c>
    </row>
    <row r="62" spans="1:7" ht="16.5" x14ac:dyDescent="0.25">
      <c r="A62" s="38" t="s">
        <v>11</v>
      </c>
      <c r="B62" s="32"/>
      <c r="C62" s="32"/>
      <c r="D62" s="32"/>
      <c r="E62" s="32">
        <v>5831571324</v>
      </c>
      <c r="F62" s="32"/>
      <c r="G62" s="32">
        <v>5831571324</v>
      </c>
    </row>
    <row r="63" spans="1:7" ht="16.5" x14ac:dyDescent="0.25">
      <c r="A63" s="64" t="s">
        <v>12</v>
      </c>
      <c r="B63" s="32"/>
      <c r="C63" s="32"/>
      <c r="D63" s="32"/>
      <c r="E63" s="32">
        <v>103530800</v>
      </c>
      <c r="F63" s="32"/>
      <c r="G63" s="32">
        <v>103530800</v>
      </c>
    </row>
    <row r="64" spans="1:7" ht="16.5" x14ac:dyDescent="0.25">
      <c r="A64" s="38" t="s">
        <v>13</v>
      </c>
      <c r="B64" s="32"/>
      <c r="C64" s="32"/>
      <c r="D64" s="32"/>
      <c r="E64" s="32">
        <v>5000</v>
      </c>
      <c r="F64" s="32"/>
      <c r="G64" s="32">
        <v>5000</v>
      </c>
    </row>
    <row r="65" spans="1:7" ht="16.5" x14ac:dyDescent="0.25">
      <c r="A65" s="38" t="s">
        <v>14</v>
      </c>
      <c r="B65" s="32"/>
      <c r="C65" s="32"/>
      <c r="D65" s="32">
        <v>12767392509</v>
      </c>
      <c r="E65" s="32"/>
      <c r="F65" s="32"/>
      <c r="G65" s="32">
        <v>12767392509</v>
      </c>
    </row>
    <row r="66" spans="1:7" ht="16.5" x14ac:dyDescent="0.25">
      <c r="A66" s="38" t="s">
        <v>128</v>
      </c>
      <c r="B66" s="32"/>
      <c r="C66" s="32"/>
      <c r="D66" s="32">
        <v>77598194415</v>
      </c>
      <c r="E66" s="32">
        <v>115836681477</v>
      </c>
      <c r="F66" s="32"/>
      <c r="G66" s="32">
        <v>193434875892</v>
      </c>
    </row>
    <row r="67" spans="1:7" ht="16.5" x14ac:dyDescent="0.25">
      <c r="A67" s="38" t="s">
        <v>15</v>
      </c>
      <c r="B67" s="32">
        <v>7564715216</v>
      </c>
      <c r="C67" s="32"/>
      <c r="D67" s="32"/>
      <c r="E67" s="32"/>
      <c r="F67" s="32"/>
      <c r="G67" s="32">
        <v>7564715216</v>
      </c>
    </row>
    <row r="68" spans="1:7" ht="16.5" x14ac:dyDescent="0.25">
      <c r="A68" s="38" t="s">
        <v>16</v>
      </c>
      <c r="B68" s="32">
        <v>36030236985</v>
      </c>
      <c r="C68" s="32"/>
      <c r="D68" s="32"/>
      <c r="E68" s="32">
        <v>250000000</v>
      </c>
      <c r="F68" s="32"/>
      <c r="G68" s="32">
        <v>36280236985</v>
      </c>
    </row>
    <row r="69" spans="1:7" ht="16.5" x14ac:dyDescent="0.25">
      <c r="A69" s="38" t="s">
        <v>17</v>
      </c>
      <c r="B69" s="32"/>
      <c r="C69" s="32">
        <v>244533299536.64801</v>
      </c>
      <c r="D69" s="32"/>
      <c r="E69" s="32">
        <v>38950000</v>
      </c>
      <c r="F69" s="32"/>
      <c r="G69" s="32">
        <v>244572249536.64801</v>
      </c>
    </row>
    <row r="70" spans="1:7" ht="16.5" x14ac:dyDescent="0.25">
      <c r="A70" s="38" t="s">
        <v>121</v>
      </c>
      <c r="B70" s="32"/>
      <c r="C70" s="32"/>
      <c r="D70" s="32"/>
      <c r="E70" s="32">
        <v>5893927249</v>
      </c>
      <c r="F70" s="32"/>
      <c r="G70" s="32">
        <v>5893927249</v>
      </c>
    </row>
    <row r="71" spans="1:7" ht="16.5" x14ac:dyDescent="0.25">
      <c r="A71" s="38" t="s">
        <v>19</v>
      </c>
      <c r="B71" s="32"/>
      <c r="C71" s="32">
        <v>58224395333.848</v>
      </c>
      <c r="D71" s="32"/>
      <c r="E71" s="32"/>
      <c r="F71" s="32"/>
      <c r="G71" s="32">
        <v>58224395333.848</v>
      </c>
    </row>
    <row r="72" spans="1:7" ht="16.5" x14ac:dyDescent="0.25">
      <c r="A72" s="38" t="s">
        <v>20</v>
      </c>
      <c r="B72" s="32"/>
      <c r="C72" s="32"/>
      <c r="D72" s="32"/>
      <c r="E72" s="32">
        <v>755527435</v>
      </c>
      <c r="F72" s="32">
        <v>2641556550</v>
      </c>
      <c r="G72" s="32">
        <v>3397083985</v>
      </c>
    </row>
    <row r="73" spans="1:7" ht="16.5" x14ac:dyDescent="0.25">
      <c r="A73" s="38" t="s">
        <v>21</v>
      </c>
      <c r="B73" s="32"/>
      <c r="C73" s="32">
        <v>422038902785.67999</v>
      </c>
      <c r="D73" s="32"/>
      <c r="E73" s="32">
        <v>108281838</v>
      </c>
      <c r="F73" s="32"/>
      <c r="G73" s="32">
        <v>422147184623.67999</v>
      </c>
    </row>
    <row r="74" spans="1:7" ht="16.5" x14ac:dyDescent="0.25">
      <c r="A74" s="38" t="s">
        <v>23</v>
      </c>
      <c r="B74" s="32"/>
      <c r="C74" s="32"/>
      <c r="D74" s="32"/>
      <c r="E74" s="32">
        <v>2000</v>
      </c>
      <c r="F74" s="32"/>
      <c r="G74" s="32">
        <v>2000</v>
      </c>
    </row>
    <row r="75" spans="1:7" ht="16.5" x14ac:dyDescent="0.25">
      <c r="A75" s="38" t="s">
        <v>24</v>
      </c>
      <c r="B75" s="32">
        <v>1222111688</v>
      </c>
      <c r="C75" s="32">
        <v>16604846415</v>
      </c>
      <c r="D75" s="32">
        <v>149873427092</v>
      </c>
      <c r="E75" s="32">
        <v>33699485458</v>
      </c>
      <c r="F75" s="32">
        <v>26161105471</v>
      </c>
      <c r="G75" s="32">
        <v>227560976124</v>
      </c>
    </row>
    <row r="76" spans="1:7" ht="16.5" x14ac:dyDescent="0.25">
      <c r="A76" s="38" t="s">
        <v>123</v>
      </c>
      <c r="B76" s="32"/>
      <c r="C76" s="32">
        <v>5152102291</v>
      </c>
      <c r="D76" s="32">
        <v>44014755553</v>
      </c>
      <c r="E76" s="32">
        <v>203924410952</v>
      </c>
      <c r="F76" s="32">
        <v>23947227110</v>
      </c>
      <c r="G76" s="32">
        <v>277038495906</v>
      </c>
    </row>
    <row r="77" spans="1:7" ht="16.5" x14ac:dyDescent="0.25">
      <c r="A77" s="64" t="s">
        <v>118</v>
      </c>
      <c r="B77" s="32"/>
      <c r="C77" s="32">
        <v>1254636100</v>
      </c>
      <c r="D77" s="32">
        <v>643164000</v>
      </c>
      <c r="E77" s="32">
        <v>1812602000</v>
      </c>
      <c r="F77" s="32">
        <v>2247326572</v>
      </c>
      <c r="G77" s="32">
        <v>5957728672</v>
      </c>
    </row>
    <row r="78" spans="1:7" ht="16.5" x14ac:dyDescent="0.25">
      <c r="A78" s="38" t="s">
        <v>64</v>
      </c>
      <c r="B78" s="32"/>
      <c r="C78" s="32">
        <v>7631636000</v>
      </c>
      <c r="D78" s="32">
        <v>12988170000</v>
      </c>
      <c r="E78" s="32">
        <v>91768224999</v>
      </c>
      <c r="F78" s="32">
        <v>6831675171</v>
      </c>
      <c r="G78" s="32">
        <v>119219706170</v>
      </c>
    </row>
    <row r="79" spans="1:7" ht="16.5" x14ac:dyDescent="0.25">
      <c r="A79" s="38" t="s">
        <v>124</v>
      </c>
      <c r="B79" s="32"/>
      <c r="C79" s="32">
        <v>7761391675</v>
      </c>
      <c r="D79" s="32">
        <v>11342686587</v>
      </c>
      <c r="E79" s="32">
        <v>15537573549</v>
      </c>
      <c r="F79" s="32">
        <v>3476145445</v>
      </c>
      <c r="G79" s="32">
        <v>38117797256</v>
      </c>
    </row>
    <row r="80" spans="1:7" ht="16.5" x14ac:dyDescent="0.25">
      <c r="A80" s="38" t="s">
        <v>65</v>
      </c>
      <c r="B80" s="32"/>
      <c r="C80" s="32">
        <v>1856362482</v>
      </c>
      <c r="D80" s="32">
        <v>13715020550</v>
      </c>
      <c r="E80" s="32">
        <v>11442590080</v>
      </c>
      <c r="F80" s="32">
        <v>11202321542</v>
      </c>
      <c r="G80" s="32">
        <v>38216294654</v>
      </c>
    </row>
    <row r="81" spans="1:7" ht="16.5" x14ac:dyDescent="0.25">
      <c r="A81" s="38" t="s">
        <v>84</v>
      </c>
      <c r="B81" s="32"/>
      <c r="C81" s="32"/>
      <c r="D81" s="32">
        <v>3057244014</v>
      </c>
      <c r="E81" s="32">
        <v>137000000</v>
      </c>
      <c r="F81" s="32">
        <v>471826918</v>
      </c>
      <c r="G81" s="32">
        <v>3666070932</v>
      </c>
    </row>
    <row r="82" spans="1:7" ht="16.5" x14ac:dyDescent="0.25">
      <c r="A82" s="38" t="s">
        <v>116</v>
      </c>
      <c r="B82" s="32">
        <v>9739118000</v>
      </c>
      <c r="C82" s="32">
        <v>8133698050</v>
      </c>
      <c r="D82" s="32">
        <v>59432524672</v>
      </c>
      <c r="E82" s="32">
        <v>43476164891</v>
      </c>
      <c r="F82" s="32">
        <v>9870167809</v>
      </c>
      <c r="G82" s="32">
        <v>130651673422</v>
      </c>
    </row>
    <row r="83" spans="1:7" ht="16.5" x14ac:dyDescent="0.25">
      <c r="A83" s="64" t="s">
        <v>71</v>
      </c>
      <c r="B83" s="32"/>
      <c r="C83" s="32">
        <v>1364690567</v>
      </c>
      <c r="D83" s="32">
        <v>4203182000</v>
      </c>
      <c r="E83" s="32">
        <v>1398377500</v>
      </c>
      <c r="F83" s="32">
        <v>1249272970</v>
      </c>
      <c r="G83" s="32">
        <v>8215523037</v>
      </c>
    </row>
    <row r="84" spans="1:7" ht="16.5" x14ac:dyDescent="0.25">
      <c r="A84" s="38" t="s">
        <v>66</v>
      </c>
      <c r="B84" s="32"/>
      <c r="C84" s="32"/>
      <c r="D84" s="32">
        <v>4551858175</v>
      </c>
      <c r="E84" s="32">
        <v>9781204175</v>
      </c>
      <c r="F84" s="32">
        <v>2182631132</v>
      </c>
      <c r="G84" s="32">
        <v>16515693482</v>
      </c>
    </row>
    <row r="85" spans="1:7" ht="16.5" x14ac:dyDescent="0.25">
      <c r="A85" s="38" t="s">
        <v>67</v>
      </c>
      <c r="B85" s="32">
        <v>257880507</v>
      </c>
      <c r="C85" s="32">
        <v>3812806000</v>
      </c>
      <c r="D85" s="32">
        <v>10496945198</v>
      </c>
      <c r="E85" s="32">
        <v>13311970731</v>
      </c>
      <c r="F85" s="32">
        <v>2265504227</v>
      </c>
      <c r="G85" s="32">
        <v>30145106663</v>
      </c>
    </row>
    <row r="86" spans="1:7" ht="16.5" x14ac:dyDescent="0.25">
      <c r="A86" s="38" t="s">
        <v>68</v>
      </c>
      <c r="B86" s="32"/>
      <c r="C86" s="32">
        <v>4011434950</v>
      </c>
      <c r="D86" s="32">
        <v>8017127279</v>
      </c>
      <c r="E86" s="32">
        <v>8882893621</v>
      </c>
      <c r="F86" s="32">
        <v>1693764200</v>
      </c>
      <c r="G86" s="32">
        <v>22605220050</v>
      </c>
    </row>
    <row r="87" spans="1:7" ht="16.5" x14ac:dyDescent="0.25">
      <c r="A87" s="38" t="s">
        <v>69</v>
      </c>
      <c r="B87" s="32">
        <v>44800000</v>
      </c>
      <c r="C87" s="32">
        <v>1999937559</v>
      </c>
      <c r="D87" s="32">
        <v>11621351630</v>
      </c>
      <c r="E87" s="32">
        <v>2348362500</v>
      </c>
      <c r="F87" s="32">
        <v>8028798423</v>
      </c>
      <c r="G87" s="32">
        <v>24043250112</v>
      </c>
    </row>
    <row r="88" spans="1:7" ht="16.5" x14ac:dyDescent="0.25">
      <c r="A88" s="38" t="s">
        <v>70</v>
      </c>
      <c r="B88" s="32">
        <v>6730000</v>
      </c>
      <c r="C88" s="32"/>
      <c r="D88" s="32">
        <v>32033294125</v>
      </c>
      <c r="E88" s="32">
        <v>4740555800</v>
      </c>
      <c r="F88" s="32">
        <v>2559923140</v>
      </c>
      <c r="G88" s="32">
        <v>39340503065</v>
      </c>
    </row>
    <row r="89" spans="1:7" ht="16.5" x14ac:dyDescent="0.25">
      <c r="A89" s="38" t="s">
        <v>117</v>
      </c>
      <c r="B89" s="32">
        <v>1949104250</v>
      </c>
      <c r="C89" s="32">
        <v>1785687750</v>
      </c>
      <c r="D89" s="32">
        <v>12732222250</v>
      </c>
      <c r="E89" s="32">
        <v>60360041225</v>
      </c>
      <c r="F89" s="32">
        <v>5101506500</v>
      </c>
      <c r="G89" s="32">
        <v>81928561975</v>
      </c>
    </row>
    <row r="90" spans="1:7" ht="16.5" x14ac:dyDescent="0.25">
      <c r="A90" s="38" t="s">
        <v>129</v>
      </c>
      <c r="B90" s="32">
        <v>56814696646</v>
      </c>
      <c r="C90" s="32">
        <v>797088731505.17603</v>
      </c>
      <c r="D90" s="32">
        <v>482009061242</v>
      </c>
      <c r="E90" s="32">
        <v>755019751535</v>
      </c>
      <c r="F90" s="32">
        <v>128262890459</v>
      </c>
      <c r="G90" s="32">
        <v>2219195131387.1699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135</v>
      </c>
      <c r="B1" s="42"/>
    </row>
    <row r="2" spans="1:2" ht="18.75" customHeight="1" x14ac:dyDescent="0.2">
      <c r="A2" s="52" t="s">
        <v>110</v>
      </c>
      <c r="B2" s="53"/>
    </row>
    <row r="3" spans="1:2" ht="30.75" customHeight="1" x14ac:dyDescent="0.2">
      <c r="A3" s="21" t="s">
        <v>26</v>
      </c>
      <c r="B3" s="7" t="s">
        <v>55</v>
      </c>
    </row>
    <row r="4" spans="1:2" ht="15.75" x14ac:dyDescent="0.25">
      <c r="A4" s="1" t="s">
        <v>27</v>
      </c>
      <c r="B4" s="28">
        <v>36682817231257.102</v>
      </c>
    </row>
    <row r="5" spans="1:2" ht="15.75" x14ac:dyDescent="0.25">
      <c r="A5" s="1" t="s">
        <v>28</v>
      </c>
      <c r="B5" s="28">
        <v>231334966672.90601</v>
      </c>
    </row>
    <row r="6" spans="1:2" ht="15.75" x14ac:dyDescent="0.25">
      <c r="A6" s="1" t="s">
        <v>29</v>
      </c>
      <c r="B6" s="28">
        <v>1221409930245.4199</v>
      </c>
    </row>
    <row r="7" spans="1:2" ht="15.75" x14ac:dyDescent="0.25">
      <c r="A7" s="1" t="s">
        <v>30</v>
      </c>
      <c r="B7" s="28">
        <v>155233765546</v>
      </c>
    </row>
    <row r="8" spans="1:2" ht="15.75" x14ac:dyDescent="0.25">
      <c r="A8" s="1" t="s">
        <v>31</v>
      </c>
      <c r="B8" s="28">
        <v>99965265739.761993</v>
      </c>
    </row>
    <row r="9" spans="1:2" ht="15.75" x14ac:dyDescent="0.25">
      <c r="A9" s="1" t="s">
        <v>32</v>
      </c>
      <c r="B9" s="28">
        <v>9725562772649.9609</v>
      </c>
    </row>
    <row r="10" spans="1:2" ht="15.75" x14ac:dyDescent="0.25">
      <c r="A10" s="1" t="s">
        <v>130</v>
      </c>
      <c r="B10" s="28">
        <v>7269670226.04</v>
      </c>
    </row>
    <row r="11" spans="1:2" ht="15.75" x14ac:dyDescent="0.25">
      <c r="A11" s="1" t="s">
        <v>62</v>
      </c>
      <c r="B11" s="28">
        <v>145263593744.20001</v>
      </c>
    </row>
    <row r="12" spans="1:2" ht="15.75" x14ac:dyDescent="0.25">
      <c r="A12" s="1" t="s">
        <v>33</v>
      </c>
      <c r="B12" s="28">
        <v>13872890538523.801</v>
      </c>
    </row>
    <row r="13" spans="1:2" ht="15.75" x14ac:dyDescent="0.25">
      <c r="A13" s="1" t="s">
        <v>131</v>
      </c>
      <c r="B13" s="28">
        <v>62141747734605.297</v>
      </c>
    </row>
    <row r="16" spans="1:2" ht="15.75" x14ac:dyDescent="0.2">
      <c r="A16" s="40" t="s">
        <v>136</v>
      </c>
      <c r="B16" s="42"/>
    </row>
    <row r="17" spans="1:2" ht="15.75" x14ac:dyDescent="0.2">
      <c r="A17" s="52" t="s">
        <v>111</v>
      </c>
      <c r="B17" s="53"/>
    </row>
    <row r="18" spans="1:2" ht="15.75" x14ac:dyDescent="0.25">
      <c r="A18" s="22" t="s">
        <v>42</v>
      </c>
      <c r="B18" s="8" t="s">
        <v>56</v>
      </c>
    </row>
    <row r="19" spans="1:2" ht="15.75" x14ac:dyDescent="0.25">
      <c r="A19" s="1" t="s">
        <v>43</v>
      </c>
      <c r="B19" s="28">
        <v>56814696646</v>
      </c>
    </row>
    <row r="20" spans="1:2" ht="15.75" x14ac:dyDescent="0.25">
      <c r="A20" s="1" t="s">
        <v>44</v>
      </c>
      <c r="B20" s="28">
        <v>797088731505.17603</v>
      </c>
    </row>
    <row r="21" spans="1:2" ht="15.75" x14ac:dyDescent="0.25">
      <c r="A21" s="1" t="s">
        <v>45</v>
      </c>
      <c r="B21" s="28">
        <v>482009061242</v>
      </c>
    </row>
    <row r="22" spans="1:2" ht="15.75" x14ac:dyDescent="0.25">
      <c r="A22" s="1" t="s">
        <v>46</v>
      </c>
      <c r="B22" s="28">
        <v>755019751535</v>
      </c>
    </row>
    <row r="23" spans="1:2" ht="15.75" x14ac:dyDescent="0.25">
      <c r="A23" s="1" t="s">
        <v>47</v>
      </c>
      <c r="B23" s="28">
        <v>128262890459</v>
      </c>
    </row>
    <row r="24" spans="1:2" ht="15.75" x14ac:dyDescent="0.25">
      <c r="A24" s="1" t="s">
        <v>48</v>
      </c>
      <c r="B24" s="28">
        <v>2219195131387.1758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0" t="s">
        <v>137</v>
      </c>
      <c r="B1" s="42"/>
    </row>
    <row r="2" spans="1:2" ht="25.5" customHeight="1" x14ac:dyDescent="0.2">
      <c r="A2" s="52" t="s">
        <v>112</v>
      </c>
      <c r="B2" s="53"/>
    </row>
    <row r="3" spans="1:2" ht="15.75" x14ac:dyDescent="0.25">
      <c r="A3" s="23" t="s">
        <v>82</v>
      </c>
      <c r="B3" s="9" t="s">
        <v>54</v>
      </c>
    </row>
    <row r="4" spans="1:2" ht="15.75" x14ac:dyDescent="0.25">
      <c r="A4" s="3" t="s">
        <v>76</v>
      </c>
      <c r="B4" s="28">
        <v>1288117933639.1699</v>
      </c>
    </row>
    <row r="5" spans="1:2" ht="15.75" x14ac:dyDescent="0.25">
      <c r="A5" s="3" t="s">
        <v>77</v>
      </c>
      <c r="B5" s="28">
        <v>574725503829</v>
      </c>
    </row>
    <row r="6" spans="1:2" ht="15.75" x14ac:dyDescent="0.25">
      <c r="A6" s="3" t="s">
        <v>78</v>
      </c>
      <c r="B6" s="28">
        <v>340718126338</v>
      </c>
    </row>
    <row r="7" spans="1:2" ht="15.75" x14ac:dyDescent="0.25">
      <c r="A7" s="3" t="s">
        <v>79</v>
      </c>
      <c r="B7" s="28">
        <v>1550887825</v>
      </c>
    </row>
    <row r="8" spans="1:2" ht="15.75" x14ac:dyDescent="0.25">
      <c r="A8" s="3" t="s">
        <v>81</v>
      </c>
      <c r="B8" s="28">
        <v>14082679756</v>
      </c>
    </row>
    <row r="9" spans="1:2" ht="15.75" x14ac:dyDescent="0.25">
      <c r="A9" s="3" t="s">
        <v>80</v>
      </c>
      <c r="B9" s="28">
        <v>2219195131387.1699</v>
      </c>
    </row>
    <row r="10" spans="1:2" x14ac:dyDescent="0.2">
      <c r="A10" s="2" t="s">
        <v>83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38.625" style="4" bestFit="1" customWidth="1"/>
    <col min="2" max="2" width="19.625" style="4" bestFit="1" customWidth="1"/>
    <col min="3" max="3" width="18.75" style="4" customWidth="1"/>
    <col min="4" max="4" width="19.625" style="4" bestFit="1" customWidth="1"/>
    <col min="5" max="5" width="9" style="4"/>
    <col min="6" max="6" width="9" style="4" customWidth="1"/>
    <col min="7" max="16384" width="9" style="4"/>
  </cols>
  <sheetData>
    <row r="1" spans="1:4" ht="45" customHeight="1" x14ac:dyDescent="0.2">
      <c r="A1" s="55" t="s">
        <v>138</v>
      </c>
      <c r="B1" s="56"/>
      <c r="C1" s="56"/>
      <c r="D1" s="57"/>
    </row>
    <row r="2" spans="1:4" ht="33" customHeight="1" x14ac:dyDescent="0.2">
      <c r="A2" s="52" t="s">
        <v>113</v>
      </c>
      <c r="B2" s="54"/>
      <c r="C2" s="54"/>
      <c r="D2" s="53"/>
    </row>
    <row r="3" spans="1:4" ht="34.5" customHeight="1" x14ac:dyDescent="0.2">
      <c r="A3" s="21" t="s">
        <v>87</v>
      </c>
      <c r="B3" s="10" t="s">
        <v>55</v>
      </c>
      <c r="C3" s="10" t="s">
        <v>54</v>
      </c>
      <c r="D3" s="10" t="s">
        <v>75</v>
      </c>
    </row>
    <row r="4" spans="1:4" ht="15.75" x14ac:dyDescent="0.25">
      <c r="A4" s="5" t="s">
        <v>88</v>
      </c>
      <c r="B4" s="26">
        <v>41346061203236.5</v>
      </c>
      <c r="C4" s="26">
        <v>0</v>
      </c>
      <c r="D4" s="26">
        <f>B4+C4</f>
        <v>41346061203236.5</v>
      </c>
    </row>
    <row r="5" spans="1:4" ht="15.75" x14ac:dyDescent="0.25">
      <c r="A5" s="5" t="s">
        <v>89</v>
      </c>
      <c r="B5" s="26">
        <v>2200624567564.25</v>
      </c>
      <c r="C5" s="26">
        <v>7487152</v>
      </c>
      <c r="D5" s="26">
        <f t="shared" ref="D5:D12" si="0">B5+C5</f>
        <v>2200632054716.25</v>
      </c>
    </row>
    <row r="6" spans="1:4" ht="15.75" x14ac:dyDescent="0.25">
      <c r="A6" s="5" t="s">
        <v>90</v>
      </c>
      <c r="B6" s="26">
        <v>1160490176479.5</v>
      </c>
      <c r="C6" s="26">
        <v>0</v>
      </c>
      <c r="D6" s="26">
        <f t="shared" si="0"/>
        <v>1160490176479.5</v>
      </c>
    </row>
    <row r="7" spans="1:4" ht="15.75" x14ac:dyDescent="0.25">
      <c r="A7" s="5" t="s">
        <v>91</v>
      </c>
      <c r="B7" s="26">
        <v>665570809685.91101</v>
      </c>
      <c r="C7" s="26">
        <v>2115695906</v>
      </c>
      <c r="D7" s="26">
        <f t="shared" si="0"/>
        <v>667686505591.91101</v>
      </c>
    </row>
    <row r="8" spans="1:4" ht="15.75" x14ac:dyDescent="0.25">
      <c r="A8" s="5" t="s">
        <v>92</v>
      </c>
      <c r="B8" s="26">
        <v>1326101275421.95</v>
      </c>
      <c r="C8" s="26">
        <v>0</v>
      </c>
      <c r="D8" s="26">
        <f t="shared" si="0"/>
        <v>1326101275421.95</v>
      </c>
    </row>
    <row r="9" spans="1:4" ht="15.75" x14ac:dyDescent="0.25">
      <c r="A9" s="5" t="s">
        <v>93</v>
      </c>
      <c r="B9" s="26">
        <v>28927745110.778</v>
      </c>
      <c r="C9" s="26">
        <v>0</v>
      </c>
      <c r="D9" s="26">
        <f t="shared" si="0"/>
        <v>28927745110.778</v>
      </c>
    </row>
    <row r="10" spans="1:4" ht="15.75" x14ac:dyDescent="0.25">
      <c r="A10" s="5" t="s">
        <v>94</v>
      </c>
      <c r="B10" s="26">
        <v>392340588261.073</v>
      </c>
      <c r="C10" s="26">
        <v>-1056233717.5599999</v>
      </c>
      <c r="D10" s="26">
        <f t="shared" si="0"/>
        <v>391284354543.513</v>
      </c>
    </row>
    <row r="11" spans="1:4" ht="15.75" x14ac:dyDescent="0.25">
      <c r="A11" s="5" t="s">
        <v>95</v>
      </c>
      <c r="B11" s="26">
        <v>627984148270.81897</v>
      </c>
      <c r="C11" s="26">
        <v>11879652415.532</v>
      </c>
      <c r="D11" s="26">
        <f t="shared" si="0"/>
        <v>639863800686.35095</v>
      </c>
    </row>
    <row r="12" spans="1:4" ht="15.75" x14ac:dyDescent="0.25">
      <c r="A12" s="5" t="s">
        <v>96</v>
      </c>
      <c r="B12" s="31">
        <v>47748100514030.703</v>
      </c>
      <c r="C12" s="31">
        <v>12946601755.972</v>
      </c>
      <c r="D12" s="26">
        <f t="shared" si="0"/>
        <v>47761047115786.672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60" t="s">
        <v>133</v>
      </c>
      <c r="B1" s="61"/>
    </row>
    <row r="2" spans="1:2" ht="15.75" x14ac:dyDescent="0.25">
      <c r="A2" s="58" t="s">
        <v>114</v>
      </c>
      <c r="B2" s="59"/>
    </row>
    <row r="3" spans="1:2" ht="15.75" x14ac:dyDescent="0.25">
      <c r="A3" s="3" t="s">
        <v>97</v>
      </c>
      <c r="B3" s="36">
        <v>4507916558987.21</v>
      </c>
    </row>
    <row r="4" spans="1:2" ht="15.75" x14ac:dyDescent="0.25">
      <c r="A4" s="3" t="s">
        <v>98</v>
      </c>
      <c r="B4" s="36">
        <v>-6517705308579.6504</v>
      </c>
    </row>
    <row r="5" spans="1:2" ht="15.75" x14ac:dyDescent="0.25">
      <c r="A5" s="3" t="s">
        <v>99</v>
      </c>
      <c r="B5" s="31">
        <f>SUM(B3:B4)</f>
        <v>-2009788749592.4404</v>
      </c>
    </row>
  </sheetData>
  <mergeCells count="2">
    <mergeCell ref="A2:B2"/>
    <mergeCell ref="A1:B1"/>
  </mergeCells>
  <pageMargins left="0" right="0" top="0.78740157480314965" bottom="0" header="0" footer="0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60" t="s">
        <v>132</v>
      </c>
      <c r="B1" s="61"/>
    </row>
    <row r="2" spans="1:2" ht="39.75" customHeight="1" x14ac:dyDescent="0.2">
      <c r="A2" s="62" t="s">
        <v>126</v>
      </c>
      <c r="B2" s="63"/>
    </row>
    <row r="3" spans="1:2" ht="15.75" x14ac:dyDescent="0.25">
      <c r="A3" s="5" t="s">
        <v>100</v>
      </c>
      <c r="B3" s="33">
        <v>42417682191656.672</v>
      </c>
    </row>
    <row r="4" spans="1:2" ht="15.75" x14ac:dyDescent="0.25">
      <c r="A4" s="5" t="s">
        <v>101</v>
      </c>
      <c r="B4" s="33">
        <v>5343364924130.0312</v>
      </c>
    </row>
    <row r="5" spans="1:2" ht="15.75" x14ac:dyDescent="0.25">
      <c r="A5" s="5" t="s">
        <v>102</v>
      </c>
      <c r="B5" s="34">
        <v>47761047115786.703</v>
      </c>
    </row>
    <row r="6" spans="1:2" ht="15.75" x14ac:dyDescent="0.25">
      <c r="A6" s="5" t="s">
        <v>103</v>
      </c>
      <c r="B6" s="35">
        <v>0.88812295276575159</v>
      </c>
    </row>
    <row r="7" spans="1:2" ht="15.75" x14ac:dyDescent="0.25">
      <c r="A7" s="5" t="s">
        <v>104</v>
      </c>
      <c r="B7" s="35">
        <v>0.11187704723424838</v>
      </c>
    </row>
    <row r="8" spans="1:2" ht="15.75" x14ac:dyDescent="0.25">
      <c r="A8" s="5" t="s">
        <v>105</v>
      </c>
      <c r="B8" s="35">
        <v>1</v>
      </c>
    </row>
    <row r="9" spans="1:2" x14ac:dyDescent="0.2">
      <c r="A9" s="4" t="s">
        <v>83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VMCDCHTSR4DK-1797567310-4043</_dlc_DocId>
    <_dlc_DocIdUrl xmlns="536e90f3-28f6-43a2-9886-69104c66b47c">
      <Url>http://cms-mof/_layouts/DocIdRedir.aspx?ID=VMCDCHTSR4DK-1797567310-4043</Url>
      <Description>VMCDCHTSR4DK-1797567310-4043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CBCCD6B1-F368-4831-A5CA-E2EE7B761D0D}"/>
</file>

<file path=customXml/itemProps4.xml><?xml version="1.0" encoding="utf-8"?>
<ds:datastoreItem xmlns:ds="http://schemas.openxmlformats.org/officeDocument/2006/customXml" ds:itemID="{C09C650E-0A2B-4570-B3F9-5B9F0C9C4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الثاني 2020 للموازنة الاتحادية</dc:title>
  <dc:creator/>
  <cp:lastModifiedBy/>
  <dcterms:created xsi:type="dcterms:W3CDTF">2006-09-16T00:00:00Z</dcterms:created>
  <dcterms:modified xsi:type="dcterms:W3CDTF">2021-01-11T07:11:47Z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b894f293-64ed-4400-afab-d655c4a302eb</vt:lpwstr>
  </property>
</Properties>
</file>