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65" yWindow="-60" windowWidth="8430" windowHeight="8715" tabRatio="831"/>
  </bookViews>
  <sheets>
    <sheet name="state account july 2019" sheetId="4" r:id="rId1"/>
  </sheets>
  <calcPr calcId="145621"/>
</workbook>
</file>

<file path=xl/calcChain.xml><?xml version="1.0" encoding="utf-8"?>
<calcChain xmlns="http://schemas.openxmlformats.org/spreadsheetml/2006/main">
  <c r="C187" i="4" l="1"/>
  <c r="E175" i="4" l="1"/>
  <c r="E176" i="4"/>
  <c r="E177" i="4"/>
  <c r="E178" i="4"/>
  <c r="E179" i="4"/>
  <c r="E180" i="4"/>
  <c r="E181" i="4"/>
  <c r="E182" i="4"/>
  <c r="E174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" i="4"/>
  <c r="E49" i="4"/>
</calcChain>
</file>

<file path=xl/sharedStrings.xml><?xml version="1.0" encoding="utf-8"?>
<sst xmlns="http://schemas.openxmlformats.org/spreadsheetml/2006/main" count="396" uniqueCount="226">
  <si>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</si>
  <si>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</si>
  <si>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</si>
  <si>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</si>
  <si>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</si>
  <si>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</si>
  <si>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</si>
  <si>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</si>
  <si>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</si>
  <si>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</si>
  <si>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</si>
  <si>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</si>
  <si>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</si>
  <si>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</si>
  <si>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</si>
  <si>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</si>
  <si>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</si>
  <si>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</si>
  <si>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</si>
  <si>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</si>
  <si>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</si>
  <si>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</si>
  <si>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</si>
  <si>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</si>
  <si>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</si>
  <si>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</si>
  <si>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</si>
  <si>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</si>
  <si>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</si>
  <si>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</si>
  <si>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</si>
  <si>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</si>
  <si>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</si>
  <si>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</si>
  <si>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</si>
  <si>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</si>
  <si>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</si>
  <si>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</si>
  <si>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</si>
  <si>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</si>
  <si>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</si>
  <si>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</si>
  <si>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</si>
  <si>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</si>
  <si>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</si>
  <si>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</si>
  <si>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</si>
  <si>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</si>
  <si>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</si>
  <si>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</si>
  <si>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</si>
  <si>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</si>
  <si>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</si>
  <si>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</si>
  <si>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</si>
  <si>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</si>
  <si>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</si>
  <si>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</si>
  <si>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</si>
  <si>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</si>
  <si>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</si>
  <si>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</si>
  <si>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</si>
  <si>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</si>
  <si>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</si>
  <si>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</si>
  <si>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</si>
  <si>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</si>
  <si>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</si>
  <si>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</si>
  <si>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</si>
  <si>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</si>
  <si>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</si>
  <si>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</si>
  <si>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</si>
  <si>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</si>
  <si>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</si>
  <si>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</si>
  <si>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</si>
  <si>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</si>
  <si>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</si>
  <si>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</si>
  <si>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</si>
  <si>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</si>
  <si>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</si>
  <si>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</si>
  <si>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</si>
  <si>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</si>
  <si>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</si>
  <si>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</si>
  <si>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</si>
  <si>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</si>
  <si>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</si>
  <si>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</si>
  <si>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</si>
  <si>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</si>
  <si>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</si>
  <si>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</si>
  <si>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</si>
  <si>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</si>
  <si>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</si>
  <si>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</si>
  <si>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</si>
  <si>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</si>
  <si>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</si>
  <si>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</si>
  <si>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</si>
  <si>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</si>
  <si>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</si>
  <si>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</si>
  <si>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</si>
  <si>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</si>
  <si>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</si>
  <si>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</si>
  <si>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</si>
  <si>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</si>
  <si>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</si>
  <si>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</si>
  <si>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</si>
  <si>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</si>
  <si>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</si>
  <si>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</si>
  <si>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</si>
  <si>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</si>
  <si>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</si>
  <si>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</si>
  <si>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</si>
  <si>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</si>
  <si>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</si>
  <si>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</si>
  <si>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</si>
  <si>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</si>
  <si>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</si>
  <si>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</si>
  <si>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</si>
  <si>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</si>
  <si>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</si>
  <si>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</si>
  <si>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</si>
  <si>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</si>
  <si>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</si>
  <si>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</si>
  <si>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</si>
  <si>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</si>
  <si>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</si>
  <si>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</si>
  <si>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</si>
  <si>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</si>
  <si>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</si>
  <si>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</si>
  <si>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</si>
  <si>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</si>
  <si>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</si>
  <si>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</si>
  <si>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</si>
  <si>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</si>
  <si>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</si>
  <si>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</si>
  <si>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</si>
  <si>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</si>
  <si>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</si>
  <si>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</si>
  <si>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</si>
  <si>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</si>
  <si>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</si>
  <si>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</si>
  <si>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</si>
  <si>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</si>
  <si>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</si>
  <si>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</si>
  <si>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</si>
  <si>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</si>
  <si>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</si>
  <si>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</si>
  <si>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</si>
  <si>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</si>
  <si>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</si>
  <si>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</si>
  <si>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</si>
  <si>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</si>
  <si>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</si>
  <si>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</si>
  <si>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</si>
  <si>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</si>
  <si>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</si>
  <si>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</si>
  <si>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</si>
  <si>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</si>
  <si>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</si>
  <si>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</si>
  <si>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</si>
  <si>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</si>
  <si>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</si>
  <si>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</si>
  <si>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</si>
  <si>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</si>
  <si>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</si>
  <si>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</si>
  <si>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</si>
  <si>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</si>
  <si>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</si>
  <si>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</si>
  <si>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</si>
  <si>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</si>
  <si>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</si>
  <si>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</si>
  <si>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</si>
  <si>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</si>
  <si>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</si>
  <si>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</si>
  <si>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</si>
  <si>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</si>
  <si>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</si>
  <si>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</si>
  <si>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</si>
  <si>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</si>
  <si>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</si>
  <si>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</si>
  <si>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</si>
  <si>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</si>
  <si>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</si>
  <si>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</si>
  <si>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محافظة ذي قار</t>
  </si>
  <si>
    <t>وزارة المالية دائرة المحاسبة قسم التوحيد/ نظام توحيد حسابات الدولة على الموازنة الجارية والاستثمارية  لغاية تموز لسنة 2019</t>
  </si>
  <si>
    <t xml:space="preserve">The Ministry of Finance / Accounting Department  / Accounts Consolidation Section / The system of consolidating the state accounts on the current and investment budget until July 2019
</t>
  </si>
  <si>
    <t>تقرير بالأيرادات النفطية والغير نفطية ونسبة كل منهما من اجمالي الايرادات للموازنة  الجارية والاستثمارية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</si>
</sst>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1" xfId="8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 readingOrder="2"/>
    </xf>
    <xf numFmtId="3" fontId="3" fillId="5" borderId="1" xfId="1" applyNumberFormat="1" applyFont="1" applyFill="1" applyBorder="1" applyAlignment="1">
      <alignment horizontal="right" readingOrder="2"/>
    </xf>
    <xf numFmtId="3" fontId="7" fillId="5" borderId="1" xfId="1" applyNumberFormat="1" applyFont="1" applyFill="1" applyBorder="1" applyAlignment="1">
      <alignment horizontal="center" readingOrder="2"/>
    </xf>
    <xf numFmtId="0" fontId="3" fillId="5" borderId="1" xfId="1" applyFont="1" applyFill="1" applyBorder="1" applyAlignment="1">
      <alignment horizontal="right" readingOrder="2"/>
    </xf>
    <xf numFmtId="3" fontId="7" fillId="5" borderId="1" xfId="0" applyNumberFormat="1" applyFont="1" applyFill="1" applyBorder="1" applyAlignment="1">
      <alignment horizontal="center" readingOrder="2"/>
    </xf>
    <xf numFmtId="3" fontId="3" fillId="5" borderId="1" xfId="0" applyNumberFormat="1" applyFont="1" applyFill="1" applyBorder="1" applyAlignment="1">
      <alignment horizontal="center" readingOrder="2"/>
    </xf>
    <xf numFmtId="3" fontId="3" fillId="5" borderId="1" xfId="22" applyNumberFormat="1" applyFont="1" applyFill="1" applyBorder="1" applyAlignment="1">
      <alignment horizontal="center" readingOrder="2"/>
    </xf>
    <xf numFmtId="3" fontId="3" fillId="5" borderId="1" xfId="1" applyNumberFormat="1" applyFont="1" applyFill="1" applyBorder="1" applyAlignment="1">
      <alignment horizontal="center" readingOrder="2"/>
    </xf>
    <xf numFmtId="3" fontId="7" fillId="5" borderId="1" xfId="22" applyNumberFormat="1" applyFont="1" applyFill="1" applyBorder="1" applyAlignment="1">
      <alignment horizontal="center" readingOrder="2"/>
    </xf>
    <xf numFmtId="3" fontId="7" fillId="5" borderId="1" xfId="1" applyNumberFormat="1" applyFont="1" applyFill="1" applyBorder="1" applyAlignment="1">
      <alignment horizontal="right" readingOrder="2"/>
    </xf>
    <xf numFmtId="3" fontId="7" fillId="5" borderId="1" xfId="22" applyNumberFormat="1" applyFont="1" applyFill="1" applyBorder="1" applyAlignment="1">
      <alignment horizontal="right" readingOrder="2"/>
    </xf>
    <xf numFmtId="3" fontId="7" fillId="5" borderId="1" xfId="0" applyNumberFormat="1" applyFont="1" applyFill="1" applyBorder="1" applyAlignment="1">
      <alignment horizontal="right" indent="1" readingOrder="2"/>
    </xf>
    <xf numFmtId="3" fontId="3" fillId="5" borderId="1" xfId="16" applyNumberFormat="1" applyFont="1" applyFill="1" applyBorder="1" applyAlignment="1">
      <alignment horizontal="right" indent="1" readingOrder="2"/>
    </xf>
    <xf numFmtId="3" fontId="3" fillId="5" borderId="1" xfId="22" applyNumberFormat="1" applyFont="1" applyFill="1" applyBorder="1" applyAlignment="1">
      <alignment horizontal="right" indent="1" readingOrder="2"/>
    </xf>
    <xf numFmtId="9" fontId="3" fillId="5" borderId="1" xfId="23" applyFont="1" applyFill="1" applyBorder="1" applyAlignment="1">
      <alignment horizontal="right" indent="1"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97"/>
  <sheetViews>
    <sheetView rightToLeft="1" tabSelected="1" topLeftCell="A170" zoomScale="86" zoomScaleNormal="86" workbookViewId="0">
      <selection activeCell="A189" sqref="A189:C189"/>
    </sheetView>
  </sheetViews>
  <sheetFormatPr defaultColWidth="9" defaultRowHeight="15" x14ac:dyDescent="0.2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4" t="s">
        <v>223</v>
      </c>
      <c r="B1" s="45"/>
      <c r="C1" s="45"/>
      <c r="D1" s="45"/>
      <c r="E1" s="46"/>
    </row>
    <row r="2" spans="1:5" s="7" customFormat="1" ht="31.5" customHeight="1" x14ac:dyDescent="0.2">
      <c r="A2" s="41" t="s">
        <v>224</v>
      </c>
      <c r="B2" s="42"/>
      <c r="C2" s="42"/>
      <c r="D2" s="42"/>
      <c r="E2" s="43"/>
    </row>
    <row r="3" spans="1:5" ht="26.25" customHeight="1" x14ac:dyDescent="0.2">
      <c r="A3" s="38" t="s">
        <v>123</v>
      </c>
      <c r="B3" s="39"/>
      <c r="C3" s="39"/>
      <c r="D3" s="39"/>
      <c r="E3" s="40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179</v>
      </c>
    </row>
    <row r="5" spans="1:5" ht="16.5" x14ac:dyDescent="0.25">
      <c r="A5" s="3" t="s">
        <v>2</v>
      </c>
      <c r="B5" s="2" t="s">
        <v>3</v>
      </c>
      <c r="C5" s="23">
        <v>269646402835</v>
      </c>
      <c r="D5" s="24">
        <v>72613733</v>
      </c>
      <c r="E5" s="25">
        <f>C5+D5</f>
        <v>269719016568</v>
      </c>
    </row>
    <row r="6" spans="1:5" ht="16.5" x14ac:dyDescent="0.25">
      <c r="A6" s="3" t="s">
        <v>4</v>
      </c>
      <c r="B6" s="2" t="s">
        <v>5</v>
      </c>
      <c r="C6" s="23">
        <v>25616992278</v>
      </c>
      <c r="D6" s="24"/>
      <c r="E6" s="25">
        <f t="shared" ref="E6:E49" si="0">C6+D6</f>
        <v>25616992278</v>
      </c>
    </row>
    <row r="7" spans="1:5" ht="16.5" x14ac:dyDescent="0.25">
      <c r="A7" s="3" t="s">
        <v>6</v>
      </c>
      <c r="B7" s="2" t="s">
        <v>7</v>
      </c>
      <c r="C7" s="23">
        <v>2480697605969.7998</v>
      </c>
      <c r="D7" s="24">
        <v>52114886262.760002</v>
      </c>
      <c r="E7" s="25">
        <f t="shared" si="0"/>
        <v>2532812492232.5596</v>
      </c>
    </row>
    <row r="8" spans="1:5" ht="16.5" x14ac:dyDescent="0.25">
      <c r="A8" s="3" t="s">
        <v>8</v>
      </c>
      <c r="B8" s="2" t="s">
        <v>9</v>
      </c>
      <c r="C8" s="23">
        <v>73747916180</v>
      </c>
      <c r="D8" s="24"/>
      <c r="E8" s="25">
        <f t="shared" si="0"/>
        <v>73747916180</v>
      </c>
    </row>
    <row r="9" spans="1:5" ht="16.5" x14ac:dyDescent="0.25">
      <c r="A9" s="3" t="s">
        <v>10</v>
      </c>
      <c r="B9" s="2" t="s">
        <v>11</v>
      </c>
      <c r="C9" s="23">
        <v>13771321228775.6</v>
      </c>
      <c r="D9" s="24">
        <v>787998290.5</v>
      </c>
      <c r="E9" s="25">
        <f t="shared" si="0"/>
        <v>13772109227066.1</v>
      </c>
    </row>
    <row r="10" spans="1:5" ht="16.5" x14ac:dyDescent="0.25">
      <c r="A10" s="3" t="s">
        <v>12</v>
      </c>
      <c r="B10" s="2" t="s">
        <v>13</v>
      </c>
      <c r="C10" s="23">
        <v>6148822106055.5996</v>
      </c>
      <c r="D10" s="24">
        <v>56089000</v>
      </c>
      <c r="E10" s="25">
        <f t="shared" si="0"/>
        <v>6148878195055.5996</v>
      </c>
    </row>
    <row r="11" spans="1:5" ht="16.5" x14ac:dyDescent="0.25">
      <c r="A11" s="3" t="s">
        <v>14</v>
      </c>
      <c r="B11" s="2" t="s">
        <v>15</v>
      </c>
      <c r="C11" s="23">
        <v>1229124232994.71</v>
      </c>
      <c r="D11" s="24"/>
      <c r="E11" s="25">
        <f t="shared" si="0"/>
        <v>1229124232994.71</v>
      </c>
    </row>
    <row r="12" spans="1:5" ht="16.5" x14ac:dyDescent="0.25">
      <c r="A12" s="3" t="s">
        <v>147</v>
      </c>
      <c r="B12" s="2" t="s">
        <v>148</v>
      </c>
      <c r="C12" s="23">
        <v>1015476617517.35</v>
      </c>
      <c r="D12" s="24">
        <v>7946136309</v>
      </c>
      <c r="E12" s="25">
        <f t="shared" si="0"/>
        <v>1023422753826.35</v>
      </c>
    </row>
    <row r="13" spans="1:5" ht="16.5" x14ac:dyDescent="0.25">
      <c r="A13" s="3" t="s">
        <v>16</v>
      </c>
      <c r="B13" s="2" t="s">
        <v>17</v>
      </c>
      <c r="C13" s="23">
        <v>3276506046568</v>
      </c>
      <c r="D13" s="24">
        <v>4415476123</v>
      </c>
      <c r="E13" s="25">
        <f t="shared" si="0"/>
        <v>3280921522691</v>
      </c>
    </row>
    <row r="14" spans="1:5" ht="16.5" x14ac:dyDescent="0.25">
      <c r="A14" s="3" t="s">
        <v>18</v>
      </c>
      <c r="B14" s="2" t="s">
        <v>19</v>
      </c>
      <c r="C14" s="23">
        <v>343166109978.59998</v>
      </c>
      <c r="D14" s="24">
        <v>4514170640</v>
      </c>
      <c r="E14" s="25">
        <f t="shared" si="0"/>
        <v>347680280618.59998</v>
      </c>
    </row>
    <row r="15" spans="1:5" ht="16.5" x14ac:dyDescent="0.25">
      <c r="A15" s="3" t="s">
        <v>20</v>
      </c>
      <c r="B15" s="2" t="s">
        <v>21</v>
      </c>
      <c r="C15" s="23">
        <v>1068669613597.6</v>
      </c>
      <c r="D15" s="24">
        <v>9244026000</v>
      </c>
      <c r="E15" s="25">
        <f t="shared" si="0"/>
        <v>1077913639597.6</v>
      </c>
    </row>
    <row r="16" spans="1:5" ht="16.5" x14ac:dyDescent="0.25">
      <c r="A16" s="3" t="s">
        <v>22</v>
      </c>
      <c r="B16" s="2" t="s">
        <v>23</v>
      </c>
      <c r="C16" s="23">
        <v>39479628751</v>
      </c>
      <c r="D16" s="24">
        <v>31563691479</v>
      </c>
      <c r="E16" s="25">
        <f t="shared" si="0"/>
        <v>71043320230</v>
      </c>
    </row>
    <row r="17" spans="1:5" ht="16.5" x14ac:dyDescent="0.25">
      <c r="A17" s="3" t="s">
        <v>24</v>
      </c>
      <c r="B17" s="2" t="s">
        <v>25</v>
      </c>
      <c r="C17" s="23">
        <v>1403415222656.47</v>
      </c>
      <c r="D17" s="24">
        <v>4000</v>
      </c>
      <c r="E17" s="25">
        <f t="shared" si="0"/>
        <v>1403415226656.47</v>
      </c>
    </row>
    <row r="18" spans="1:5" ht="16.5" x14ac:dyDescent="0.25">
      <c r="A18" s="3" t="s">
        <v>26</v>
      </c>
      <c r="B18" s="2" t="s">
        <v>27</v>
      </c>
      <c r="C18" s="23">
        <v>62308743796.123001</v>
      </c>
      <c r="D18" s="24">
        <v>207750000</v>
      </c>
      <c r="E18" s="25">
        <f t="shared" si="0"/>
        <v>62516493796.123001</v>
      </c>
    </row>
    <row r="19" spans="1:5" ht="16.5" x14ac:dyDescent="0.25">
      <c r="A19" s="3" t="s">
        <v>28</v>
      </c>
      <c r="B19" s="2" t="s">
        <v>29</v>
      </c>
      <c r="C19" s="23">
        <v>38000971247</v>
      </c>
      <c r="D19" s="24">
        <v>2983329302</v>
      </c>
      <c r="E19" s="25">
        <f t="shared" si="0"/>
        <v>40984300549</v>
      </c>
    </row>
    <row r="20" spans="1:5" ht="16.5" x14ac:dyDescent="0.25">
      <c r="A20" s="3" t="s">
        <v>170</v>
      </c>
      <c r="B20" s="3" t="s">
        <v>192</v>
      </c>
      <c r="C20" s="23">
        <v>180251297922.33301</v>
      </c>
      <c r="D20" s="24">
        <v>79191663193</v>
      </c>
      <c r="E20" s="25">
        <f t="shared" si="0"/>
        <v>259442961115.33301</v>
      </c>
    </row>
    <row r="21" spans="1:5" ht="16.5" x14ac:dyDescent="0.25">
      <c r="A21" s="3" t="s">
        <v>30</v>
      </c>
      <c r="B21" s="2" t="s">
        <v>31</v>
      </c>
      <c r="C21" s="23">
        <v>92870280639</v>
      </c>
      <c r="D21" s="24">
        <v>1301591162</v>
      </c>
      <c r="E21" s="25">
        <f t="shared" si="0"/>
        <v>94171871801</v>
      </c>
    </row>
    <row r="22" spans="1:5" ht="16.5" x14ac:dyDescent="0.25">
      <c r="A22" s="3" t="s">
        <v>32</v>
      </c>
      <c r="B22" s="2" t="s">
        <v>33</v>
      </c>
      <c r="C22" s="23">
        <v>142475249206.18399</v>
      </c>
      <c r="D22" s="24">
        <v>129515762006.235</v>
      </c>
      <c r="E22" s="25">
        <f t="shared" si="0"/>
        <v>271991011212.41901</v>
      </c>
    </row>
    <row r="23" spans="1:5" ht="16.5" x14ac:dyDescent="0.25">
      <c r="A23" s="3" t="s">
        <v>34</v>
      </c>
      <c r="B23" s="2" t="s">
        <v>35</v>
      </c>
      <c r="C23" s="23">
        <v>26984552500.361</v>
      </c>
      <c r="D23" s="24">
        <v>3241602512521.3901</v>
      </c>
      <c r="E23" s="25">
        <f t="shared" si="0"/>
        <v>3268587065021.751</v>
      </c>
    </row>
    <row r="24" spans="1:5" ht="16.5" x14ac:dyDescent="0.25">
      <c r="A24" s="3" t="s">
        <v>36</v>
      </c>
      <c r="B24" s="2" t="s">
        <v>37</v>
      </c>
      <c r="C24" s="23">
        <v>26787556102.462002</v>
      </c>
      <c r="D24" s="24">
        <v>2552016447</v>
      </c>
      <c r="E24" s="25">
        <f t="shared" si="0"/>
        <v>29339572549.462002</v>
      </c>
    </row>
    <row r="25" spans="1:5" ht="16.5" x14ac:dyDescent="0.25">
      <c r="A25" s="3" t="s">
        <v>38</v>
      </c>
      <c r="B25" s="2" t="s">
        <v>39</v>
      </c>
      <c r="C25" s="23">
        <v>618449251674.39197</v>
      </c>
      <c r="D25" s="24">
        <v>42724313331.150002</v>
      </c>
      <c r="E25" s="25">
        <f t="shared" si="0"/>
        <v>661173565005.54199</v>
      </c>
    </row>
    <row r="26" spans="1:5" ht="16.5" x14ac:dyDescent="0.25">
      <c r="A26" s="3" t="s">
        <v>40</v>
      </c>
      <c r="B26" s="2" t="s">
        <v>41</v>
      </c>
      <c r="C26" s="23">
        <v>1336942990022.2</v>
      </c>
      <c r="D26" s="24">
        <v>3556234339</v>
      </c>
      <c r="E26" s="25">
        <f t="shared" si="0"/>
        <v>1340499224361.2</v>
      </c>
    </row>
    <row r="27" spans="1:5" ht="16.5" x14ac:dyDescent="0.25">
      <c r="A27" s="3" t="s">
        <v>42</v>
      </c>
      <c r="B27" s="2" t="s">
        <v>43</v>
      </c>
      <c r="C27" s="23">
        <v>769841592228</v>
      </c>
      <c r="D27" s="24">
        <v>104676832446.28</v>
      </c>
      <c r="E27" s="25">
        <f t="shared" si="0"/>
        <v>874518424674.28003</v>
      </c>
    </row>
    <row r="28" spans="1:5" ht="16.5" x14ac:dyDescent="0.25">
      <c r="A28" s="3" t="s">
        <v>44</v>
      </c>
      <c r="B28" s="2" t="s">
        <v>45</v>
      </c>
      <c r="C28" s="23">
        <v>8052656865.1800003</v>
      </c>
      <c r="D28" s="24">
        <v>5243378368</v>
      </c>
      <c r="E28" s="25">
        <f t="shared" si="0"/>
        <v>13296035233.18</v>
      </c>
    </row>
    <row r="29" spans="1:5" ht="16.5" x14ac:dyDescent="0.25">
      <c r="A29" s="3" t="s">
        <v>46</v>
      </c>
      <c r="B29" s="2" t="s">
        <v>47</v>
      </c>
      <c r="C29" s="23">
        <v>62274193480</v>
      </c>
      <c r="D29" s="24">
        <v>7000</v>
      </c>
      <c r="E29" s="25">
        <f t="shared" si="0"/>
        <v>62274200480</v>
      </c>
    </row>
    <row r="30" spans="1:5" ht="16.5" x14ac:dyDescent="0.25">
      <c r="A30" s="3" t="s">
        <v>211</v>
      </c>
      <c r="B30" s="2" t="s">
        <v>212</v>
      </c>
      <c r="C30" s="23">
        <v>3172700930000</v>
      </c>
      <c r="D30" s="24"/>
      <c r="E30" s="25">
        <f t="shared" si="0"/>
        <v>3172700930000</v>
      </c>
    </row>
    <row r="31" spans="1:5" ht="16.5" x14ac:dyDescent="0.25">
      <c r="A31" s="3" t="s">
        <v>48</v>
      </c>
      <c r="B31" s="2" t="s">
        <v>49</v>
      </c>
      <c r="C31" s="23">
        <v>183389000448.34</v>
      </c>
      <c r="D31" s="24">
        <v>104121824280</v>
      </c>
      <c r="E31" s="25">
        <f t="shared" si="0"/>
        <v>287510824728.33997</v>
      </c>
    </row>
    <row r="32" spans="1:5" ht="16.5" x14ac:dyDescent="0.25">
      <c r="A32" s="3" t="s">
        <v>171</v>
      </c>
      <c r="B32" s="2" t="s">
        <v>177</v>
      </c>
      <c r="C32" s="23">
        <v>544909977760</v>
      </c>
      <c r="D32" s="24">
        <v>390237485377</v>
      </c>
      <c r="E32" s="25">
        <f t="shared" si="0"/>
        <v>935147463137</v>
      </c>
    </row>
    <row r="33" spans="1:5" ht="16.5" x14ac:dyDescent="0.25">
      <c r="A33" s="3" t="s">
        <v>220</v>
      </c>
      <c r="B33" s="2" t="s">
        <v>221</v>
      </c>
      <c r="C33" s="23">
        <v>50677321902.800003</v>
      </c>
      <c r="D33" s="24"/>
      <c r="E33" s="25">
        <f t="shared" si="0"/>
        <v>50677321902.800003</v>
      </c>
    </row>
    <row r="34" spans="1:5" ht="16.5" x14ac:dyDescent="0.25">
      <c r="A34" s="6" t="s">
        <v>153</v>
      </c>
      <c r="B34" s="2" t="s">
        <v>159</v>
      </c>
      <c r="C34" s="23">
        <v>1625137533326</v>
      </c>
      <c r="D34" s="24">
        <v>39052310915</v>
      </c>
      <c r="E34" s="25">
        <f t="shared" si="0"/>
        <v>1664189844241</v>
      </c>
    </row>
    <row r="35" spans="1:5" ht="16.5" x14ac:dyDescent="0.25">
      <c r="A35" s="6" t="s">
        <v>172</v>
      </c>
      <c r="B35" s="2" t="s">
        <v>178</v>
      </c>
      <c r="C35" s="23">
        <v>547483110066</v>
      </c>
      <c r="D35" s="24">
        <v>41172143917</v>
      </c>
      <c r="E35" s="25">
        <f t="shared" si="0"/>
        <v>588655253983</v>
      </c>
    </row>
    <row r="36" spans="1:5" ht="16.5" x14ac:dyDescent="0.25">
      <c r="A36" s="6" t="s">
        <v>154</v>
      </c>
      <c r="B36" s="2" t="s">
        <v>160</v>
      </c>
      <c r="C36" s="23">
        <v>449175609449</v>
      </c>
      <c r="D36" s="26"/>
      <c r="E36" s="25">
        <f t="shared" si="0"/>
        <v>449175609449</v>
      </c>
    </row>
    <row r="37" spans="1:5" ht="16.5" x14ac:dyDescent="0.25">
      <c r="A37" s="6" t="s">
        <v>208</v>
      </c>
      <c r="B37" s="2" t="s">
        <v>161</v>
      </c>
      <c r="C37" s="23">
        <v>526203479546</v>
      </c>
      <c r="D37" s="24"/>
      <c r="E37" s="25">
        <f t="shared" si="0"/>
        <v>526203479546</v>
      </c>
    </row>
    <row r="38" spans="1:5" ht="16.5" x14ac:dyDescent="0.25">
      <c r="A38" s="6" t="s">
        <v>216</v>
      </c>
      <c r="B38" s="2" t="s">
        <v>217</v>
      </c>
      <c r="C38" s="23">
        <v>153439204580</v>
      </c>
      <c r="D38" s="24">
        <v>50047313328</v>
      </c>
      <c r="E38" s="25">
        <f t="shared" si="0"/>
        <v>203486517908</v>
      </c>
    </row>
    <row r="39" spans="1:5" ht="16.5" x14ac:dyDescent="0.25">
      <c r="A39" s="6" t="s">
        <v>168</v>
      </c>
      <c r="B39" s="2" t="s">
        <v>169</v>
      </c>
      <c r="C39" s="23">
        <v>239635123506</v>
      </c>
      <c r="D39" s="24"/>
      <c r="E39" s="25">
        <f t="shared" si="0"/>
        <v>239635123506</v>
      </c>
    </row>
    <row r="40" spans="1:5" ht="16.5" x14ac:dyDescent="0.25">
      <c r="A40" s="6" t="s">
        <v>155</v>
      </c>
      <c r="B40" s="2" t="s">
        <v>162</v>
      </c>
      <c r="C40" s="23">
        <v>334617428979</v>
      </c>
      <c r="D40" s="26">
        <v>19947638215</v>
      </c>
      <c r="E40" s="25">
        <f t="shared" si="0"/>
        <v>354565067194</v>
      </c>
    </row>
    <row r="41" spans="1:5" ht="16.5" x14ac:dyDescent="0.25">
      <c r="A41" s="6" t="s">
        <v>156</v>
      </c>
      <c r="B41" s="2" t="s">
        <v>163</v>
      </c>
      <c r="C41" s="23">
        <v>381181019670</v>
      </c>
      <c r="D41" s="24">
        <v>21955148847</v>
      </c>
      <c r="E41" s="25">
        <f t="shared" si="0"/>
        <v>403136168517</v>
      </c>
    </row>
    <row r="42" spans="1:5" ht="16.5" x14ac:dyDescent="0.25">
      <c r="A42" s="6" t="s">
        <v>157</v>
      </c>
      <c r="B42" s="2" t="s">
        <v>164</v>
      </c>
      <c r="C42" s="23">
        <v>373125286855</v>
      </c>
      <c r="D42" s="24">
        <v>11555649470</v>
      </c>
      <c r="E42" s="25">
        <f t="shared" si="0"/>
        <v>384680936325</v>
      </c>
    </row>
    <row r="43" spans="1:5" ht="16.5" x14ac:dyDescent="0.25">
      <c r="A43" s="6" t="s">
        <v>158</v>
      </c>
      <c r="B43" s="2" t="s">
        <v>165</v>
      </c>
      <c r="C43" s="23">
        <v>175129087098</v>
      </c>
      <c r="D43" s="24">
        <v>6031331974</v>
      </c>
      <c r="E43" s="25">
        <f t="shared" si="0"/>
        <v>181160419072</v>
      </c>
    </row>
    <row r="44" spans="1:5" ht="16.5" x14ac:dyDescent="0.25">
      <c r="A44" s="6" t="s">
        <v>166</v>
      </c>
      <c r="B44" s="2" t="s">
        <v>167</v>
      </c>
      <c r="C44" s="23">
        <v>334928880767</v>
      </c>
      <c r="D44" s="24">
        <v>38700310371</v>
      </c>
      <c r="E44" s="25">
        <f t="shared" si="0"/>
        <v>373629191138</v>
      </c>
    </row>
    <row r="45" spans="1:5" ht="16.5" x14ac:dyDescent="0.25">
      <c r="A45" s="6" t="s">
        <v>218</v>
      </c>
      <c r="B45" s="2" t="s">
        <v>219</v>
      </c>
      <c r="C45" s="23">
        <v>85573085150</v>
      </c>
      <c r="D45" s="24"/>
      <c r="E45" s="25">
        <f t="shared" si="0"/>
        <v>85573085150</v>
      </c>
    </row>
    <row r="46" spans="1:5" ht="16.5" x14ac:dyDescent="0.25">
      <c r="A46" s="6" t="s">
        <v>209</v>
      </c>
      <c r="B46" s="2" t="s">
        <v>210</v>
      </c>
      <c r="C46" s="23">
        <v>3172679039</v>
      </c>
      <c r="D46" s="24"/>
      <c r="E46" s="25">
        <f t="shared" si="0"/>
        <v>3172679039</v>
      </c>
    </row>
    <row r="47" spans="1:5" ht="16.5" x14ac:dyDescent="0.25">
      <c r="A47" s="6" t="s">
        <v>213</v>
      </c>
      <c r="B47" s="22" t="s">
        <v>50</v>
      </c>
      <c r="C47" s="23">
        <v>229928902454</v>
      </c>
      <c r="D47" s="24">
        <v>150000000</v>
      </c>
      <c r="E47" s="25">
        <f t="shared" si="0"/>
        <v>230078902454</v>
      </c>
    </row>
    <row r="48" spans="1:5" ht="16.5" x14ac:dyDescent="0.25">
      <c r="A48" s="6" t="s">
        <v>214</v>
      </c>
      <c r="B48" s="22" t="s">
        <v>215</v>
      </c>
      <c r="C48" s="23">
        <v>2454863705</v>
      </c>
      <c r="D48" s="24"/>
      <c r="E48" s="25">
        <f t="shared" si="0"/>
        <v>2454863705</v>
      </c>
    </row>
    <row r="49" spans="1:12" ht="16.5" x14ac:dyDescent="0.25">
      <c r="A49" s="3" t="s">
        <v>51</v>
      </c>
      <c r="B49" s="2" t="s">
        <v>52</v>
      </c>
      <c r="C49" s="27">
        <v>43923791584142.102</v>
      </c>
      <c r="D49" s="25">
        <v>4447241638647.3096</v>
      </c>
      <c r="E49" s="25">
        <f t="shared" si="0"/>
        <v>48371033222789.414</v>
      </c>
    </row>
    <row r="50" spans="1:12" ht="15.75" x14ac:dyDescent="0.25">
      <c r="C50" s="10"/>
      <c r="D50" s="11"/>
    </row>
    <row r="51" spans="1:12" ht="15.75" x14ac:dyDescent="0.25">
      <c r="C51" s="10"/>
      <c r="D51" s="11"/>
    </row>
    <row r="52" spans="1:12" ht="34.5" customHeight="1" x14ac:dyDescent="0.2">
      <c r="A52" s="52" t="s">
        <v>194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5.75" x14ac:dyDescent="0.25">
      <c r="A53" s="50" t="s">
        <v>70</v>
      </c>
      <c r="B53" s="50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141</v>
      </c>
      <c r="J53" s="12" t="s">
        <v>142</v>
      </c>
      <c r="K53" s="12" t="s">
        <v>77</v>
      </c>
      <c r="L53" s="12" t="s">
        <v>130</v>
      </c>
    </row>
    <row r="54" spans="1:12" ht="41.25" customHeight="1" x14ac:dyDescent="0.2">
      <c r="A54" s="51"/>
      <c r="B54" s="51"/>
      <c r="C54" s="19" t="s">
        <v>133</v>
      </c>
      <c r="D54" s="19" t="s">
        <v>134</v>
      </c>
      <c r="E54" s="19" t="s">
        <v>60</v>
      </c>
      <c r="F54" s="20" t="s">
        <v>135</v>
      </c>
      <c r="G54" s="19" t="s">
        <v>64</v>
      </c>
      <c r="H54" s="20" t="s">
        <v>66</v>
      </c>
      <c r="I54" s="20" t="s">
        <v>145</v>
      </c>
      <c r="J54" s="20" t="s">
        <v>146</v>
      </c>
      <c r="K54" s="19" t="s">
        <v>68</v>
      </c>
      <c r="L54" s="19" t="s">
        <v>120</v>
      </c>
    </row>
    <row r="55" spans="1:12" ht="16.5" x14ac:dyDescent="0.25">
      <c r="A55" s="3" t="s">
        <v>2</v>
      </c>
      <c r="B55" s="2" t="s">
        <v>3</v>
      </c>
      <c r="C55" s="28">
        <v>237083023320</v>
      </c>
      <c r="D55" s="28">
        <v>10849420075</v>
      </c>
      <c r="E55" s="28">
        <v>2355243058</v>
      </c>
      <c r="F55" s="28">
        <v>2785759000</v>
      </c>
      <c r="G55" s="28">
        <v>1392159075</v>
      </c>
      <c r="H55" s="28">
        <v>14773637376</v>
      </c>
      <c r="I55" s="28">
        <v>363169500</v>
      </c>
      <c r="J55" s="28"/>
      <c r="K55" s="28">
        <v>43991431</v>
      </c>
      <c r="L55" s="27">
        <v>269646402835</v>
      </c>
    </row>
    <row r="56" spans="1:12" ht="16.5" x14ac:dyDescent="0.25">
      <c r="A56" s="3" t="s">
        <v>4</v>
      </c>
      <c r="B56" s="2" t="s">
        <v>5</v>
      </c>
      <c r="C56" s="28">
        <v>19049646103</v>
      </c>
      <c r="D56" s="28">
        <v>3272625607</v>
      </c>
      <c r="E56" s="28">
        <v>1984003411</v>
      </c>
      <c r="F56" s="28">
        <v>616234990</v>
      </c>
      <c r="G56" s="28">
        <v>200755974</v>
      </c>
      <c r="H56" s="28">
        <v>493726193</v>
      </c>
      <c r="I56" s="28"/>
      <c r="J56" s="28"/>
      <c r="K56" s="28"/>
      <c r="L56" s="27">
        <v>25616992278</v>
      </c>
    </row>
    <row r="57" spans="1:12" ht="16.5" x14ac:dyDescent="0.25">
      <c r="A57" s="3" t="s">
        <v>6</v>
      </c>
      <c r="B57" s="2" t="s">
        <v>7</v>
      </c>
      <c r="C57" s="28">
        <v>1996739045687.8</v>
      </c>
      <c r="D57" s="28">
        <v>41377550896</v>
      </c>
      <c r="E57" s="28">
        <v>19118362376</v>
      </c>
      <c r="F57" s="28">
        <v>23683972042</v>
      </c>
      <c r="G57" s="28">
        <v>5923423410</v>
      </c>
      <c r="H57" s="28">
        <v>393498633158</v>
      </c>
      <c r="I57" s="28"/>
      <c r="J57" s="28">
        <v>260584000</v>
      </c>
      <c r="K57" s="28">
        <v>96034400</v>
      </c>
      <c r="L57" s="27">
        <v>2480697605969.7998</v>
      </c>
    </row>
    <row r="58" spans="1:12" ht="16.5" x14ac:dyDescent="0.25">
      <c r="A58" s="3" t="s">
        <v>8</v>
      </c>
      <c r="B58" s="2" t="s">
        <v>9</v>
      </c>
      <c r="C58" s="28">
        <v>45746787640</v>
      </c>
      <c r="D58" s="28">
        <v>17111120478</v>
      </c>
      <c r="E58" s="28">
        <v>1604076978</v>
      </c>
      <c r="F58" s="28">
        <v>1391523012</v>
      </c>
      <c r="G58" s="28">
        <v>49651215</v>
      </c>
      <c r="H58" s="28">
        <v>635115943</v>
      </c>
      <c r="I58" s="28">
        <v>7209640914</v>
      </c>
      <c r="J58" s="28"/>
      <c r="K58" s="28"/>
      <c r="L58" s="27">
        <v>73747916180</v>
      </c>
    </row>
    <row r="59" spans="1:12" ht="16.5" x14ac:dyDescent="0.25">
      <c r="A59" s="3" t="s">
        <v>10</v>
      </c>
      <c r="B59" s="2" t="s">
        <v>11</v>
      </c>
      <c r="C59" s="28">
        <v>72267841911.300003</v>
      </c>
      <c r="D59" s="28">
        <v>14219370126.02</v>
      </c>
      <c r="E59" s="28">
        <v>1700091859</v>
      </c>
      <c r="F59" s="28">
        <v>1700478443</v>
      </c>
      <c r="G59" s="28">
        <v>1054276441</v>
      </c>
      <c r="H59" s="28">
        <v>6361229915349.5596</v>
      </c>
      <c r="I59" s="28"/>
      <c r="J59" s="28"/>
      <c r="K59" s="28">
        <v>7319149254645.75</v>
      </c>
      <c r="L59" s="27">
        <v>13771321228775.6</v>
      </c>
    </row>
    <row r="60" spans="1:12" ht="16.5" x14ac:dyDescent="0.25">
      <c r="A60" s="3" t="s">
        <v>12</v>
      </c>
      <c r="B60" s="2" t="s">
        <v>13</v>
      </c>
      <c r="C60" s="28">
        <v>6007958792777</v>
      </c>
      <c r="D60" s="28">
        <v>7024418100.6000004</v>
      </c>
      <c r="E60" s="28">
        <v>55209316289</v>
      </c>
      <c r="F60" s="28">
        <v>66502984012</v>
      </c>
      <c r="G60" s="28">
        <v>10644018208</v>
      </c>
      <c r="H60" s="28">
        <v>1210184321</v>
      </c>
      <c r="I60" s="28">
        <v>71228715</v>
      </c>
      <c r="J60" s="28"/>
      <c r="K60" s="28">
        <v>201163633</v>
      </c>
      <c r="L60" s="27">
        <v>6148822106055.5996</v>
      </c>
    </row>
    <row r="61" spans="1:12" ht="16.5" x14ac:dyDescent="0.25">
      <c r="A61" s="3" t="s">
        <v>14</v>
      </c>
      <c r="B61" s="2" t="s">
        <v>15</v>
      </c>
      <c r="C61" s="28">
        <v>36617367112</v>
      </c>
      <c r="D61" s="28">
        <v>1042777993</v>
      </c>
      <c r="E61" s="28">
        <v>1239599640</v>
      </c>
      <c r="F61" s="28">
        <v>811607530</v>
      </c>
      <c r="G61" s="28">
        <v>54431500</v>
      </c>
      <c r="H61" s="28">
        <v>95507727</v>
      </c>
      <c r="I61" s="28">
        <v>1182000</v>
      </c>
      <c r="J61" s="28">
        <v>1020529196</v>
      </c>
      <c r="K61" s="28">
        <v>1188241230296.71</v>
      </c>
      <c r="L61" s="27">
        <v>1229124232994.71</v>
      </c>
    </row>
    <row r="62" spans="1:12" ht="16.5" x14ac:dyDescent="0.25">
      <c r="A62" s="3" t="s">
        <v>147</v>
      </c>
      <c r="B62" s="2" t="s">
        <v>148</v>
      </c>
      <c r="C62" s="28">
        <v>561750049537.25195</v>
      </c>
      <c r="D62" s="28">
        <v>17440865435.099998</v>
      </c>
      <c r="E62" s="28">
        <v>371165710141</v>
      </c>
      <c r="F62" s="28">
        <v>14937815619</v>
      </c>
      <c r="G62" s="28">
        <v>10468658427</v>
      </c>
      <c r="H62" s="28">
        <v>793211312</v>
      </c>
      <c r="I62" s="28"/>
      <c r="J62" s="28">
        <v>38920307046</v>
      </c>
      <c r="K62" s="28"/>
      <c r="L62" s="27">
        <v>1015476617517.35</v>
      </c>
    </row>
    <row r="63" spans="1:12" ht="16.5" x14ac:dyDescent="0.25">
      <c r="A63" s="3" t="s">
        <v>16</v>
      </c>
      <c r="B63" s="2" t="s">
        <v>17</v>
      </c>
      <c r="C63" s="28">
        <v>3217014343199</v>
      </c>
      <c r="D63" s="28">
        <v>2572941513</v>
      </c>
      <c r="E63" s="28">
        <v>33592215818</v>
      </c>
      <c r="F63" s="28">
        <v>4038748268</v>
      </c>
      <c r="G63" s="28">
        <v>142673606</v>
      </c>
      <c r="H63" s="28">
        <v>4769065450</v>
      </c>
      <c r="I63" s="28"/>
      <c r="J63" s="28"/>
      <c r="K63" s="28">
        <v>14376058714</v>
      </c>
      <c r="L63" s="27">
        <v>3276506046568</v>
      </c>
    </row>
    <row r="64" spans="1:12" ht="16.5" x14ac:dyDescent="0.25">
      <c r="A64" s="3" t="s">
        <v>18</v>
      </c>
      <c r="B64" s="2" t="s">
        <v>19</v>
      </c>
      <c r="C64" s="28">
        <v>222192578871.60001</v>
      </c>
      <c r="D64" s="28">
        <v>5803459602</v>
      </c>
      <c r="E64" s="28">
        <v>103355779939</v>
      </c>
      <c r="F64" s="28">
        <v>8362474816</v>
      </c>
      <c r="G64" s="28">
        <v>3424046000</v>
      </c>
      <c r="H64" s="28">
        <v>21860750</v>
      </c>
      <c r="I64" s="28">
        <v>5910000</v>
      </c>
      <c r="J64" s="28"/>
      <c r="K64" s="28"/>
      <c r="L64" s="27">
        <v>343166109978.59998</v>
      </c>
    </row>
    <row r="65" spans="1:12" ht="16.5" x14ac:dyDescent="0.25">
      <c r="A65" s="3" t="s">
        <v>20</v>
      </c>
      <c r="B65" s="2" t="s">
        <v>21</v>
      </c>
      <c r="C65" s="28">
        <v>1016128471826.4</v>
      </c>
      <c r="D65" s="28">
        <v>31951429538</v>
      </c>
      <c r="E65" s="28">
        <v>7051871281</v>
      </c>
      <c r="F65" s="28">
        <v>3610343444</v>
      </c>
      <c r="G65" s="28">
        <v>2180734500</v>
      </c>
      <c r="H65" s="28">
        <v>3227892410</v>
      </c>
      <c r="I65" s="28">
        <v>4496050348.1999998</v>
      </c>
      <c r="J65" s="28">
        <v>22820250</v>
      </c>
      <c r="K65" s="28"/>
      <c r="L65" s="27">
        <v>1068669613597.6</v>
      </c>
    </row>
    <row r="66" spans="1:12" ht="16.5" x14ac:dyDescent="0.25">
      <c r="A66" s="3" t="s">
        <v>22</v>
      </c>
      <c r="B66" s="2" t="s">
        <v>23</v>
      </c>
      <c r="C66" s="28">
        <v>18751269352</v>
      </c>
      <c r="D66" s="28">
        <v>295938583</v>
      </c>
      <c r="E66" s="28">
        <v>321013706</v>
      </c>
      <c r="F66" s="28">
        <v>1047846750</v>
      </c>
      <c r="G66" s="28">
        <v>0</v>
      </c>
      <c r="H66" s="28">
        <v>19063560360</v>
      </c>
      <c r="I66" s="28"/>
      <c r="J66" s="28"/>
      <c r="K66" s="28"/>
      <c r="L66" s="27">
        <v>39479628751</v>
      </c>
    </row>
    <row r="67" spans="1:12" ht="16.5" x14ac:dyDescent="0.25">
      <c r="A67" s="3" t="s">
        <v>24</v>
      </c>
      <c r="B67" s="2" t="s">
        <v>25</v>
      </c>
      <c r="C67" s="28">
        <v>17169135079</v>
      </c>
      <c r="D67" s="28">
        <v>1014687302.472</v>
      </c>
      <c r="E67" s="28">
        <v>219930174</v>
      </c>
      <c r="F67" s="28">
        <v>199997263</v>
      </c>
      <c r="G67" s="28">
        <v>21345000</v>
      </c>
      <c r="H67" s="28">
        <v>4622185449</v>
      </c>
      <c r="I67" s="28"/>
      <c r="J67" s="28"/>
      <c r="K67" s="28">
        <v>1380167942389</v>
      </c>
      <c r="L67" s="27">
        <v>1403415222656.47</v>
      </c>
    </row>
    <row r="68" spans="1:12" ht="16.5" x14ac:dyDescent="0.25">
      <c r="A68" s="3" t="s">
        <v>26</v>
      </c>
      <c r="B68" s="2" t="s">
        <v>27</v>
      </c>
      <c r="C68" s="28">
        <v>52777124702.035004</v>
      </c>
      <c r="D68" s="28">
        <v>381272368</v>
      </c>
      <c r="E68" s="28">
        <v>698501297</v>
      </c>
      <c r="F68" s="28">
        <v>328636400</v>
      </c>
      <c r="G68" s="28">
        <v>0</v>
      </c>
      <c r="H68" s="28">
        <v>7640438975</v>
      </c>
      <c r="I68" s="28">
        <v>104181290.088</v>
      </c>
      <c r="J68" s="28">
        <v>378588764</v>
      </c>
      <c r="K68" s="28"/>
      <c r="L68" s="27">
        <v>62308743796.123001</v>
      </c>
    </row>
    <row r="69" spans="1:12" ht="16.5" x14ac:dyDescent="0.25">
      <c r="A69" s="3" t="s">
        <v>28</v>
      </c>
      <c r="B69" s="2" t="s">
        <v>29</v>
      </c>
      <c r="C69" s="28">
        <v>10742692713</v>
      </c>
      <c r="D69" s="28">
        <v>104853010</v>
      </c>
      <c r="E69" s="28">
        <v>298119274</v>
      </c>
      <c r="F69" s="28">
        <v>232949250</v>
      </c>
      <c r="G69" s="28">
        <v>0</v>
      </c>
      <c r="H69" s="28">
        <v>26622357000</v>
      </c>
      <c r="I69" s="28"/>
      <c r="J69" s="28"/>
      <c r="K69" s="28"/>
      <c r="L69" s="27">
        <v>38000971247</v>
      </c>
    </row>
    <row r="70" spans="1:12" ht="16.5" x14ac:dyDescent="0.25">
      <c r="A70" s="3" t="s">
        <v>170</v>
      </c>
      <c r="B70" s="3" t="s">
        <v>192</v>
      </c>
      <c r="C70" s="28">
        <v>67461625088.333</v>
      </c>
      <c r="D70" s="28">
        <v>3725555901</v>
      </c>
      <c r="E70" s="28">
        <v>1713245734</v>
      </c>
      <c r="F70" s="28">
        <v>1041438492</v>
      </c>
      <c r="G70" s="28">
        <v>6497500</v>
      </c>
      <c r="H70" s="28">
        <v>106297025207</v>
      </c>
      <c r="I70" s="28">
        <v>5910000</v>
      </c>
      <c r="J70" s="28"/>
      <c r="K70" s="28"/>
      <c r="L70" s="27">
        <v>180251297922.33301</v>
      </c>
    </row>
    <row r="71" spans="1:12" ht="16.5" x14ac:dyDescent="0.25">
      <c r="A71" s="3" t="s">
        <v>30</v>
      </c>
      <c r="B71" s="2" t="s">
        <v>31</v>
      </c>
      <c r="C71" s="28">
        <v>86620404670</v>
      </c>
      <c r="D71" s="28">
        <v>718958366</v>
      </c>
      <c r="E71" s="28">
        <v>759592179</v>
      </c>
      <c r="F71" s="28">
        <v>291520334</v>
      </c>
      <c r="G71" s="28">
        <v>0</v>
      </c>
      <c r="H71" s="28">
        <v>47416198</v>
      </c>
      <c r="I71" s="28">
        <v>4432388892</v>
      </c>
      <c r="J71" s="28"/>
      <c r="K71" s="28"/>
      <c r="L71" s="27">
        <v>92870280639</v>
      </c>
    </row>
    <row r="72" spans="1:12" ht="16.5" x14ac:dyDescent="0.25">
      <c r="A72" s="3" t="s">
        <v>32</v>
      </c>
      <c r="B72" s="2" t="s">
        <v>33</v>
      </c>
      <c r="C72" s="28">
        <v>103762576326.10001</v>
      </c>
      <c r="D72" s="28">
        <v>2746842204</v>
      </c>
      <c r="E72" s="28">
        <v>3444913173</v>
      </c>
      <c r="F72" s="28">
        <v>16626702209</v>
      </c>
      <c r="G72" s="28">
        <v>119298600</v>
      </c>
      <c r="H72" s="28">
        <v>4919470527</v>
      </c>
      <c r="I72" s="28">
        <v>9828330</v>
      </c>
      <c r="J72" s="28">
        <v>10845617837.084</v>
      </c>
      <c r="K72" s="28"/>
      <c r="L72" s="27">
        <v>142475249206.18399</v>
      </c>
    </row>
    <row r="73" spans="1:12" ht="16.5" x14ac:dyDescent="0.25">
      <c r="A73" s="3" t="s">
        <v>34</v>
      </c>
      <c r="B73" s="2" t="s">
        <v>35</v>
      </c>
      <c r="C73" s="28">
        <v>18550314370.361</v>
      </c>
      <c r="D73" s="28">
        <v>218514530</v>
      </c>
      <c r="E73" s="28">
        <v>25590600</v>
      </c>
      <c r="F73" s="28">
        <v>16343000</v>
      </c>
      <c r="G73" s="28">
        <v>0</v>
      </c>
      <c r="H73" s="28">
        <v>8173790000</v>
      </c>
      <c r="I73" s="28"/>
      <c r="J73" s="28"/>
      <c r="K73" s="28"/>
      <c r="L73" s="27">
        <v>26984552500.361</v>
      </c>
    </row>
    <row r="74" spans="1:12" ht="16.5" x14ac:dyDescent="0.25">
      <c r="A74" s="3" t="s">
        <v>36</v>
      </c>
      <c r="B74" s="2" t="s">
        <v>37</v>
      </c>
      <c r="C74" s="28">
        <v>22197330436.001999</v>
      </c>
      <c r="D74" s="28">
        <v>1296980216</v>
      </c>
      <c r="E74" s="28">
        <v>381383445</v>
      </c>
      <c r="F74" s="28">
        <v>446164266</v>
      </c>
      <c r="G74" s="28">
        <v>33921500</v>
      </c>
      <c r="H74" s="28">
        <v>45036000</v>
      </c>
      <c r="I74" s="28">
        <v>2161364019.46</v>
      </c>
      <c r="J74" s="28">
        <v>225376220</v>
      </c>
      <c r="K74" s="28"/>
      <c r="L74" s="27">
        <v>26787556102.462002</v>
      </c>
    </row>
    <row r="75" spans="1:12" ht="16.5" x14ac:dyDescent="0.25">
      <c r="A75" s="3" t="s">
        <v>38</v>
      </c>
      <c r="B75" s="2" t="s">
        <v>39</v>
      </c>
      <c r="C75" s="28">
        <v>19864316361.391998</v>
      </c>
      <c r="D75" s="28">
        <v>567833643</v>
      </c>
      <c r="E75" s="28">
        <v>233858870</v>
      </c>
      <c r="F75" s="28">
        <v>851732000</v>
      </c>
      <c r="G75" s="28">
        <v>12858000</v>
      </c>
      <c r="H75" s="28">
        <v>596892612800</v>
      </c>
      <c r="I75" s="28"/>
      <c r="J75" s="28"/>
      <c r="K75" s="28">
        <v>26040000</v>
      </c>
      <c r="L75" s="27">
        <v>618449251674.39197</v>
      </c>
    </row>
    <row r="76" spans="1:12" ht="16.5" x14ac:dyDescent="0.25">
      <c r="A76" s="3" t="s">
        <v>40</v>
      </c>
      <c r="B76" s="2" t="s">
        <v>41</v>
      </c>
      <c r="C76" s="28">
        <v>1279690993480.2</v>
      </c>
      <c r="D76" s="28">
        <v>12828108859.200001</v>
      </c>
      <c r="E76" s="28">
        <v>5569595270.8000002</v>
      </c>
      <c r="F76" s="28">
        <v>7481759840</v>
      </c>
      <c r="G76" s="28">
        <v>3343082466</v>
      </c>
      <c r="H76" s="28">
        <v>27968646106</v>
      </c>
      <c r="I76" s="28"/>
      <c r="J76" s="28"/>
      <c r="K76" s="28">
        <v>60804000</v>
      </c>
      <c r="L76" s="27">
        <v>1336942990022.2</v>
      </c>
    </row>
    <row r="77" spans="1:12" ht="16.5" x14ac:dyDescent="0.25">
      <c r="A77" s="3" t="s">
        <v>42</v>
      </c>
      <c r="B77" s="2" t="s">
        <v>43</v>
      </c>
      <c r="C77" s="28">
        <v>26288418969</v>
      </c>
      <c r="D77" s="28">
        <v>1304508557</v>
      </c>
      <c r="E77" s="28">
        <v>412664355960</v>
      </c>
      <c r="F77" s="28">
        <v>380589072</v>
      </c>
      <c r="G77" s="28">
        <v>8805000</v>
      </c>
      <c r="H77" s="28">
        <v>329194914670</v>
      </c>
      <c r="I77" s="28"/>
      <c r="J77" s="28"/>
      <c r="K77" s="28"/>
      <c r="L77" s="27">
        <v>769841592228</v>
      </c>
    </row>
    <row r="78" spans="1:12" ht="16.5" x14ac:dyDescent="0.25">
      <c r="A78" s="3" t="s">
        <v>44</v>
      </c>
      <c r="B78" s="2" t="s">
        <v>45</v>
      </c>
      <c r="C78" s="28">
        <v>6979662484</v>
      </c>
      <c r="D78" s="28">
        <v>503989000</v>
      </c>
      <c r="E78" s="28">
        <v>156644750</v>
      </c>
      <c r="F78" s="28">
        <v>117222500</v>
      </c>
      <c r="G78" s="28">
        <v>0</v>
      </c>
      <c r="H78" s="28">
        <v>2550000</v>
      </c>
      <c r="I78" s="28">
        <v>292588131.18000001</v>
      </c>
      <c r="J78" s="28"/>
      <c r="K78" s="28"/>
      <c r="L78" s="27">
        <v>8052656865.1800003</v>
      </c>
    </row>
    <row r="79" spans="1:12" ht="16.5" x14ac:dyDescent="0.25">
      <c r="A79" s="3" t="s">
        <v>46</v>
      </c>
      <c r="B79" s="2" t="s">
        <v>47</v>
      </c>
      <c r="C79" s="28">
        <v>6358209349</v>
      </c>
      <c r="D79" s="28">
        <v>152988358</v>
      </c>
      <c r="E79" s="28">
        <v>249334300</v>
      </c>
      <c r="F79" s="28">
        <v>99501750</v>
      </c>
      <c r="G79" s="28">
        <v>34000000</v>
      </c>
      <c r="H79" s="28">
        <v>13207750</v>
      </c>
      <c r="I79" s="28"/>
      <c r="J79" s="28"/>
      <c r="K79" s="28">
        <v>55366951973</v>
      </c>
      <c r="L79" s="27">
        <v>62274193480</v>
      </c>
    </row>
    <row r="80" spans="1:12" ht="16.5" x14ac:dyDescent="0.25">
      <c r="A80" s="3" t="s">
        <v>211</v>
      </c>
      <c r="B80" s="2" t="s">
        <v>212</v>
      </c>
      <c r="C80" s="28">
        <v>2644453149848</v>
      </c>
      <c r="D80" s="28"/>
      <c r="E80" s="28"/>
      <c r="F80" s="28"/>
      <c r="G80" s="28">
        <v>0</v>
      </c>
      <c r="H80" s="28"/>
      <c r="I80" s="28"/>
      <c r="J80" s="28"/>
      <c r="K80" s="28">
        <v>528247780152</v>
      </c>
      <c r="L80" s="27">
        <v>3172700930000</v>
      </c>
    </row>
    <row r="81" spans="1:12" ht="16.5" x14ac:dyDescent="0.25">
      <c r="A81" s="3" t="s">
        <v>48</v>
      </c>
      <c r="B81" s="2" t="s">
        <v>49</v>
      </c>
      <c r="C81" s="28">
        <v>166293737067.24799</v>
      </c>
      <c r="D81" s="28">
        <v>3279647665.092</v>
      </c>
      <c r="E81" s="28">
        <v>1598506886</v>
      </c>
      <c r="F81" s="28">
        <v>6125847580</v>
      </c>
      <c r="G81" s="28">
        <v>11072500</v>
      </c>
      <c r="H81" s="28">
        <v>2625131565</v>
      </c>
      <c r="I81" s="28">
        <v>21673553</v>
      </c>
      <c r="J81" s="28">
        <v>3433383632</v>
      </c>
      <c r="K81" s="28"/>
      <c r="L81" s="27">
        <v>183389000448.34</v>
      </c>
    </row>
    <row r="82" spans="1:12" ht="16.5" x14ac:dyDescent="0.25">
      <c r="A82" s="3" t="s">
        <v>171</v>
      </c>
      <c r="B82" s="2" t="s">
        <v>177</v>
      </c>
      <c r="C82" s="28">
        <v>491384407214</v>
      </c>
      <c r="D82" s="28">
        <v>5242005728</v>
      </c>
      <c r="E82" s="28">
        <v>9808738589</v>
      </c>
      <c r="F82" s="28">
        <v>3392882950</v>
      </c>
      <c r="G82" s="28">
        <v>1501494500</v>
      </c>
      <c r="H82" s="28">
        <v>33404909590</v>
      </c>
      <c r="I82" s="28"/>
      <c r="J82" s="28">
        <v>112076856</v>
      </c>
      <c r="K82" s="28">
        <v>63462333</v>
      </c>
      <c r="L82" s="27">
        <v>544909977760</v>
      </c>
    </row>
    <row r="83" spans="1:12" ht="16.5" x14ac:dyDescent="0.25">
      <c r="A83" s="3" t="s">
        <v>220</v>
      </c>
      <c r="B83" s="2" t="s">
        <v>221</v>
      </c>
      <c r="C83" s="28">
        <v>16174812280.799999</v>
      </c>
      <c r="D83" s="28">
        <v>240654743</v>
      </c>
      <c r="E83" s="28">
        <v>46895787</v>
      </c>
      <c r="F83" s="28">
        <v>15267250</v>
      </c>
      <c r="G83" s="28">
        <v>0</v>
      </c>
      <c r="H83" s="28">
        <v>34199691842</v>
      </c>
      <c r="I83" s="28"/>
      <c r="J83" s="28"/>
      <c r="K83" s="28"/>
      <c r="L83" s="27">
        <v>50677321902.800003</v>
      </c>
    </row>
    <row r="84" spans="1:12" ht="16.5" x14ac:dyDescent="0.25">
      <c r="A84" s="6" t="s">
        <v>153</v>
      </c>
      <c r="B84" s="2" t="s">
        <v>159</v>
      </c>
      <c r="C84" s="28">
        <v>1504401796117</v>
      </c>
      <c r="D84" s="28">
        <v>14518572418</v>
      </c>
      <c r="E84" s="28">
        <v>34491159558</v>
      </c>
      <c r="F84" s="28">
        <v>11514014484</v>
      </c>
      <c r="G84" s="28">
        <v>8797827310</v>
      </c>
      <c r="H84" s="28">
        <v>51230559306</v>
      </c>
      <c r="I84" s="28"/>
      <c r="J84" s="28">
        <v>12708000</v>
      </c>
      <c r="K84" s="28">
        <v>170896133</v>
      </c>
      <c r="L84" s="27">
        <v>1625137533326</v>
      </c>
    </row>
    <row r="85" spans="1:12" ht="16.5" x14ac:dyDescent="0.25">
      <c r="A85" s="6" t="s">
        <v>172</v>
      </c>
      <c r="B85" s="2" t="s">
        <v>178</v>
      </c>
      <c r="C85" s="28">
        <v>495662893939</v>
      </c>
      <c r="D85" s="28">
        <v>9479683701</v>
      </c>
      <c r="E85" s="28">
        <v>9347311717</v>
      </c>
      <c r="F85" s="28">
        <v>2011632590</v>
      </c>
      <c r="G85" s="28">
        <v>2404076380</v>
      </c>
      <c r="H85" s="28">
        <v>28347539264</v>
      </c>
      <c r="I85" s="28"/>
      <c r="J85" s="28">
        <v>65057475</v>
      </c>
      <c r="K85" s="28">
        <v>164915000</v>
      </c>
      <c r="L85" s="27">
        <v>547483110066</v>
      </c>
    </row>
    <row r="86" spans="1:12" ht="16.5" x14ac:dyDescent="0.25">
      <c r="A86" s="6" t="s">
        <v>154</v>
      </c>
      <c r="B86" s="2" t="s">
        <v>160</v>
      </c>
      <c r="C86" s="28">
        <v>398070375979</v>
      </c>
      <c r="D86" s="28">
        <v>3728137459</v>
      </c>
      <c r="E86" s="28">
        <v>10052730995</v>
      </c>
      <c r="F86" s="28">
        <v>1587963012</v>
      </c>
      <c r="G86" s="28">
        <v>330717600</v>
      </c>
      <c r="H86" s="28">
        <v>34298965704</v>
      </c>
      <c r="I86" s="28"/>
      <c r="J86" s="28">
        <v>1106718700</v>
      </c>
      <c r="K86" s="28"/>
      <c r="L86" s="27">
        <v>449175609449</v>
      </c>
    </row>
    <row r="87" spans="1:12" ht="16.5" x14ac:dyDescent="0.25">
      <c r="A87" s="6" t="s">
        <v>208</v>
      </c>
      <c r="B87" s="2" t="s">
        <v>161</v>
      </c>
      <c r="C87" s="28">
        <v>480946430082</v>
      </c>
      <c r="D87" s="28">
        <v>2149071465</v>
      </c>
      <c r="E87" s="28">
        <v>5312805650</v>
      </c>
      <c r="F87" s="28">
        <v>1991212875</v>
      </c>
      <c r="G87" s="28">
        <v>482963000</v>
      </c>
      <c r="H87" s="28">
        <v>34668296172</v>
      </c>
      <c r="I87" s="28"/>
      <c r="J87" s="28">
        <v>35735100</v>
      </c>
      <c r="K87" s="28">
        <v>616965202</v>
      </c>
      <c r="L87" s="27">
        <v>526203479546</v>
      </c>
    </row>
    <row r="88" spans="1:12" ht="16.5" x14ac:dyDescent="0.25">
      <c r="A88" s="6" t="s">
        <v>216</v>
      </c>
      <c r="B88" s="2" t="s">
        <v>217</v>
      </c>
      <c r="C88" s="28">
        <v>14797609470</v>
      </c>
      <c r="D88" s="28">
        <v>165936825</v>
      </c>
      <c r="E88" s="28">
        <v>143988744</v>
      </c>
      <c r="F88" s="28">
        <v>179825000</v>
      </c>
      <c r="G88" s="28">
        <v>0</v>
      </c>
      <c r="H88" s="28">
        <v>46998736407</v>
      </c>
      <c r="I88" s="28"/>
      <c r="J88" s="28">
        <v>91153108134</v>
      </c>
      <c r="K88" s="28"/>
      <c r="L88" s="27">
        <v>153439204580</v>
      </c>
    </row>
    <row r="89" spans="1:12" ht="16.5" x14ac:dyDescent="0.25">
      <c r="A89" s="6" t="s">
        <v>168</v>
      </c>
      <c r="B89" s="2" t="s">
        <v>169</v>
      </c>
      <c r="C89" s="28">
        <v>210934395299</v>
      </c>
      <c r="D89" s="28">
        <v>2561037908</v>
      </c>
      <c r="E89" s="28">
        <v>4853361548</v>
      </c>
      <c r="F89" s="28">
        <v>1727890517</v>
      </c>
      <c r="G89" s="28">
        <v>499918080</v>
      </c>
      <c r="H89" s="28">
        <v>19020375654</v>
      </c>
      <c r="I89" s="28"/>
      <c r="J89" s="28">
        <v>38144500</v>
      </c>
      <c r="K89" s="28"/>
      <c r="L89" s="27">
        <v>239635123506</v>
      </c>
    </row>
    <row r="90" spans="1:12" ht="16.5" x14ac:dyDescent="0.25">
      <c r="A90" s="6" t="s">
        <v>155</v>
      </c>
      <c r="B90" s="2" t="s">
        <v>162</v>
      </c>
      <c r="C90" s="28">
        <v>298307460181</v>
      </c>
      <c r="D90" s="28">
        <v>6882714862</v>
      </c>
      <c r="E90" s="28">
        <v>4571453836</v>
      </c>
      <c r="F90" s="28">
        <v>1647561474</v>
      </c>
      <c r="G90" s="28">
        <v>767101200</v>
      </c>
      <c r="H90" s="28">
        <v>22071524973</v>
      </c>
      <c r="I90" s="28"/>
      <c r="J90" s="28">
        <v>113534620</v>
      </c>
      <c r="K90" s="28">
        <v>256077833</v>
      </c>
      <c r="L90" s="27">
        <v>334617428979</v>
      </c>
    </row>
    <row r="91" spans="1:12" ht="16.5" x14ac:dyDescent="0.25">
      <c r="A91" s="6" t="s">
        <v>156</v>
      </c>
      <c r="B91" s="2" t="s">
        <v>163</v>
      </c>
      <c r="C91" s="28">
        <v>333566071131</v>
      </c>
      <c r="D91" s="28">
        <v>5293459480</v>
      </c>
      <c r="E91" s="28">
        <v>9798814242</v>
      </c>
      <c r="F91" s="28">
        <v>2600879046</v>
      </c>
      <c r="G91" s="28">
        <v>2965432586</v>
      </c>
      <c r="H91" s="28">
        <v>25170470115</v>
      </c>
      <c r="I91" s="28"/>
      <c r="J91" s="28">
        <v>58365500</v>
      </c>
      <c r="K91" s="28">
        <v>1727527570</v>
      </c>
      <c r="L91" s="27">
        <v>381181019670</v>
      </c>
    </row>
    <row r="92" spans="1:12" ht="16.5" x14ac:dyDescent="0.25">
      <c r="A92" s="6" t="s">
        <v>157</v>
      </c>
      <c r="B92" s="2" t="s">
        <v>164</v>
      </c>
      <c r="C92" s="28">
        <v>320778314104</v>
      </c>
      <c r="D92" s="28">
        <v>2036783917</v>
      </c>
      <c r="E92" s="28">
        <v>11491466739</v>
      </c>
      <c r="F92" s="28">
        <v>1931409950</v>
      </c>
      <c r="G92" s="28">
        <v>4850796750</v>
      </c>
      <c r="H92" s="28">
        <v>32029902643</v>
      </c>
      <c r="I92" s="28"/>
      <c r="J92" s="28">
        <v>6612752</v>
      </c>
      <c r="K92" s="28"/>
      <c r="L92" s="27">
        <v>373125286855</v>
      </c>
    </row>
    <row r="93" spans="1:12" ht="16.5" x14ac:dyDescent="0.25">
      <c r="A93" s="6" t="s">
        <v>158</v>
      </c>
      <c r="B93" s="2" t="s">
        <v>165</v>
      </c>
      <c r="C93" s="29">
        <v>149079365750</v>
      </c>
      <c r="D93" s="29">
        <v>2185362356</v>
      </c>
      <c r="E93" s="29">
        <v>3626590974</v>
      </c>
      <c r="F93" s="29">
        <v>1238602818</v>
      </c>
      <c r="G93" s="29">
        <v>978683500</v>
      </c>
      <c r="H93" s="29">
        <v>17692000917</v>
      </c>
      <c r="I93" s="29"/>
      <c r="J93" s="29">
        <v>56156950</v>
      </c>
      <c r="K93" s="29">
        <v>272323833</v>
      </c>
      <c r="L93" s="27">
        <v>175129087098</v>
      </c>
    </row>
    <row r="94" spans="1:12" ht="15.75" customHeight="1" x14ac:dyDescent="0.25">
      <c r="A94" s="6" t="s">
        <v>166</v>
      </c>
      <c r="B94" s="2" t="s">
        <v>167</v>
      </c>
      <c r="C94" s="29">
        <v>290663428295</v>
      </c>
      <c r="D94" s="29">
        <v>3002194153</v>
      </c>
      <c r="E94" s="29">
        <v>6197300654</v>
      </c>
      <c r="F94" s="29">
        <v>1732655918</v>
      </c>
      <c r="G94" s="29">
        <v>2226830100</v>
      </c>
      <c r="H94" s="29">
        <v>31003324582</v>
      </c>
      <c r="I94" s="29"/>
      <c r="J94" s="29">
        <v>103147065</v>
      </c>
      <c r="K94" s="29"/>
      <c r="L94" s="27">
        <v>334928880767</v>
      </c>
    </row>
    <row r="95" spans="1:12" ht="15.75" customHeight="1" x14ac:dyDescent="0.25">
      <c r="A95" s="6" t="s">
        <v>218</v>
      </c>
      <c r="B95" s="2" t="s">
        <v>219</v>
      </c>
      <c r="C95" s="30">
        <v>11593676196</v>
      </c>
      <c r="D95" s="30">
        <v>1189906212</v>
      </c>
      <c r="E95" s="30">
        <v>89140202</v>
      </c>
      <c r="F95" s="30">
        <v>63388971</v>
      </c>
      <c r="G95" s="30">
        <v>0</v>
      </c>
      <c r="H95" s="30">
        <v>20181337569</v>
      </c>
      <c r="I95" s="30"/>
      <c r="J95" s="30">
        <v>52455636000</v>
      </c>
      <c r="K95" s="30"/>
      <c r="L95" s="27">
        <v>85573085150</v>
      </c>
    </row>
    <row r="96" spans="1:12" ht="15.75" customHeight="1" x14ac:dyDescent="0.25">
      <c r="A96" s="6" t="s">
        <v>209</v>
      </c>
      <c r="B96" s="2" t="s">
        <v>210</v>
      </c>
      <c r="C96" s="30">
        <v>2212779683</v>
      </c>
      <c r="D96" s="30">
        <v>274864254</v>
      </c>
      <c r="E96" s="30">
        <v>118583700</v>
      </c>
      <c r="F96" s="30">
        <v>373190302</v>
      </c>
      <c r="G96" s="30">
        <v>188061100</v>
      </c>
      <c r="H96" s="30">
        <v>5200000</v>
      </c>
      <c r="I96" s="30"/>
      <c r="J96" s="30"/>
      <c r="K96" s="30"/>
      <c r="L96" s="27">
        <v>3172679039</v>
      </c>
    </row>
    <row r="97" spans="1:12" ht="15.75" customHeight="1" x14ac:dyDescent="0.25">
      <c r="A97" s="6" t="s">
        <v>213</v>
      </c>
      <c r="B97" s="22" t="s">
        <v>50</v>
      </c>
      <c r="C97" s="29">
        <v>197247711091</v>
      </c>
      <c r="D97" s="29">
        <v>14137514455</v>
      </c>
      <c r="E97" s="29">
        <v>1419263763</v>
      </c>
      <c r="F97" s="29">
        <v>1361763827</v>
      </c>
      <c r="G97" s="29">
        <v>1027713525</v>
      </c>
      <c r="H97" s="29">
        <v>54314553</v>
      </c>
      <c r="I97" s="29"/>
      <c r="J97" s="29"/>
      <c r="K97" s="29">
        <v>14680621240</v>
      </c>
      <c r="L97" s="27">
        <v>229928902454</v>
      </c>
    </row>
    <row r="98" spans="1:12" ht="15.75" customHeight="1" x14ac:dyDescent="0.25">
      <c r="A98" s="6" t="s">
        <v>214</v>
      </c>
      <c r="B98" s="22" t="s">
        <v>215</v>
      </c>
      <c r="C98" s="30">
        <v>2092654196</v>
      </c>
      <c r="D98" s="30">
        <v>34397309</v>
      </c>
      <c r="E98" s="30">
        <v>32054950</v>
      </c>
      <c r="F98" s="30">
        <v>22132900</v>
      </c>
      <c r="G98" s="30">
        <v>259529000</v>
      </c>
      <c r="H98" s="30"/>
      <c r="I98" s="30">
        <v>14095350</v>
      </c>
      <c r="J98" s="30"/>
      <c r="K98" s="30"/>
      <c r="L98" s="27">
        <v>2454863705</v>
      </c>
    </row>
    <row r="99" spans="1:12" ht="16.5" x14ac:dyDescent="0.25">
      <c r="A99" s="3" t="s">
        <v>51</v>
      </c>
      <c r="B99" s="2" t="s">
        <v>52</v>
      </c>
      <c r="C99" s="25">
        <v>23198423089288.801</v>
      </c>
      <c r="D99" s="25">
        <v>254928955171.48401</v>
      </c>
      <c r="E99" s="25">
        <v>1138112518056.8</v>
      </c>
      <c r="F99" s="25">
        <v>197122465766</v>
      </c>
      <c r="G99" s="25">
        <v>66406853553</v>
      </c>
      <c r="H99" s="25">
        <v>8345254241887.5596</v>
      </c>
      <c r="I99" s="25">
        <v>19189211042.928001</v>
      </c>
      <c r="J99" s="25">
        <v>200424208597.08401</v>
      </c>
      <c r="K99" s="25">
        <v>10503930040778.4</v>
      </c>
      <c r="L99" s="27">
        <v>43923791584142.102</v>
      </c>
    </row>
    <row r="102" spans="1:12" ht="15.75" x14ac:dyDescent="0.25">
      <c r="A102" s="55" t="s">
        <v>136</v>
      </c>
      <c r="B102" s="56"/>
      <c r="C102" s="56"/>
      <c r="D102" s="56"/>
      <c r="E102" s="56"/>
      <c r="F102" s="56"/>
      <c r="G102" s="56"/>
      <c r="H102" s="57"/>
    </row>
    <row r="103" spans="1:12" ht="15.75" x14ac:dyDescent="0.2">
      <c r="A103" s="50" t="s">
        <v>70</v>
      </c>
      <c r="B103" s="50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 x14ac:dyDescent="0.2">
      <c r="A104" s="51"/>
      <c r="B104" s="51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 ht="16.5" x14ac:dyDescent="0.25">
      <c r="A105" s="3" t="s">
        <v>2</v>
      </c>
      <c r="B105" s="3" t="s">
        <v>3</v>
      </c>
      <c r="C105" s="31"/>
      <c r="D105" s="31"/>
      <c r="E105" s="31"/>
      <c r="F105" s="31">
        <v>72613733</v>
      </c>
      <c r="G105" s="31"/>
      <c r="H105" s="31">
        <v>72613733</v>
      </c>
    </row>
    <row r="106" spans="1:12" ht="16.5" x14ac:dyDescent="0.25">
      <c r="A106" s="3" t="s">
        <v>6</v>
      </c>
      <c r="B106" s="3" t="s">
        <v>7</v>
      </c>
      <c r="C106" s="31">
        <v>4113041023</v>
      </c>
      <c r="D106" s="31">
        <v>3703261188</v>
      </c>
      <c r="E106" s="31">
        <v>10657053961</v>
      </c>
      <c r="F106" s="31">
        <v>26109880728.759998</v>
      </c>
      <c r="G106" s="31">
        <v>7531649362</v>
      </c>
      <c r="H106" s="31">
        <v>52114886262.760002</v>
      </c>
    </row>
    <row r="107" spans="1:12" ht="16.5" x14ac:dyDescent="0.25">
      <c r="A107" s="3" t="s">
        <v>149</v>
      </c>
      <c r="B107" s="3" t="s">
        <v>11</v>
      </c>
      <c r="C107" s="31"/>
      <c r="D107" s="31"/>
      <c r="E107" s="31">
        <v>26000</v>
      </c>
      <c r="F107" s="31">
        <v>787972290.5</v>
      </c>
      <c r="G107" s="31"/>
      <c r="H107" s="31">
        <v>787998290.5</v>
      </c>
    </row>
    <row r="108" spans="1:12" ht="16.5" x14ac:dyDescent="0.25">
      <c r="A108" s="3" t="s">
        <v>12</v>
      </c>
      <c r="B108" s="3" t="s">
        <v>13</v>
      </c>
      <c r="C108" s="31"/>
      <c r="D108" s="31"/>
      <c r="E108" s="31"/>
      <c r="F108" s="31">
        <v>56089000</v>
      </c>
      <c r="G108" s="31"/>
      <c r="H108" s="31">
        <v>56089000</v>
      </c>
    </row>
    <row r="109" spans="1:12" ht="16.5" x14ac:dyDescent="0.25">
      <c r="A109" s="3" t="s">
        <v>173</v>
      </c>
      <c r="B109" s="3" t="s">
        <v>150</v>
      </c>
      <c r="C109" s="31"/>
      <c r="D109" s="31"/>
      <c r="E109" s="31"/>
      <c r="F109" s="31">
        <v>7946136309</v>
      </c>
      <c r="G109" s="31"/>
      <c r="H109" s="31">
        <v>7946136309</v>
      </c>
    </row>
    <row r="110" spans="1:12" ht="16.5" x14ac:dyDescent="0.25">
      <c r="A110" s="3" t="s">
        <v>16</v>
      </c>
      <c r="B110" s="2" t="s">
        <v>17</v>
      </c>
      <c r="C110" s="31"/>
      <c r="D110" s="31"/>
      <c r="E110" s="31"/>
      <c r="F110" s="31">
        <v>4415476123</v>
      </c>
      <c r="G110" s="31"/>
      <c r="H110" s="31">
        <v>4415476123</v>
      </c>
    </row>
    <row r="111" spans="1:12" ht="16.5" x14ac:dyDescent="0.25">
      <c r="A111" s="3" t="s">
        <v>18</v>
      </c>
      <c r="B111" s="2" t="s">
        <v>19</v>
      </c>
      <c r="C111" s="31"/>
      <c r="D111" s="31"/>
      <c r="E111" s="31">
        <v>960000</v>
      </c>
      <c r="F111" s="31">
        <v>4513210640</v>
      </c>
      <c r="G111" s="31"/>
      <c r="H111" s="31">
        <v>4514170640</v>
      </c>
    </row>
    <row r="112" spans="1:12" ht="16.5" x14ac:dyDescent="0.25">
      <c r="A112" s="3" t="s">
        <v>20</v>
      </c>
      <c r="B112" s="3" t="s">
        <v>21</v>
      </c>
      <c r="C112" s="31"/>
      <c r="D112" s="31"/>
      <c r="E112" s="31"/>
      <c r="F112" s="31"/>
      <c r="G112" s="31">
        <v>9244026000</v>
      </c>
      <c r="H112" s="31">
        <v>9244026000</v>
      </c>
    </row>
    <row r="113" spans="1:8" ht="16.5" x14ac:dyDescent="0.25">
      <c r="A113" s="3" t="s">
        <v>22</v>
      </c>
      <c r="B113" s="3" t="s">
        <v>23</v>
      </c>
      <c r="C113" s="31"/>
      <c r="D113" s="31"/>
      <c r="E113" s="31"/>
      <c r="F113" s="31">
        <v>31563691479</v>
      </c>
      <c r="G113" s="31"/>
      <c r="H113" s="31">
        <v>31563691479</v>
      </c>
    </row>
    <row r="114" spans="1:8" ht="16.5" x14ac:dyDescent="0.25">
      <c r="A114" s="3" t="s">
        <v>24</v>
      </c>
      <c r="B114" s="3" t="s">
        <v>25</v>
      </c>
      <c r="C114" s="31"/>
      <c r="D114" s="31"/>
      <c r="E114" s="31"/>
      <c r="F114" s="31">
        <v>4000</v>
      </c>
      <c r="G114" s="31"/>
      <c r="H114" s="31">
        <v>4000</v>
      </c>
    </row>
    <row r="115" spans="1:8" ht="16.5" x14ac:dyDescent="0.25">
      <c r="A115" s="3" t="s">
        <v>205</v>
      </c>
      <c r="B115" s="3" t="s">
        <v>27</v>
      </c>
      <c r="C115" s="31"/>
      <c r="D115" s="31"/>
      <c r="E115" s="31"/>
      <c r="F115" s="31">
        <v>207750000</v>
      </c>
      <c r="G115" s="31"/>
      <c r="H115" s="31">
        <v>207750000</v>
      </c>
    </row>
    <row r="116" spans="1:8" ht="16.5" x14ac:dyDescent="0.25">
      <c r="A116" s="3" t="s">
        <v>28</v>
      </c>
      <c r="B116" s="2" t="s">
        <v>29</v>
      </c>
      <c r="C116" s="31"/>
      <c r="D116" s="31"/>
      <c r="E116" s="31">
        <v>2983329302</v>
      </c>
      <c r="F116" s="31"/>
      <c r="G116" s="31"/>
      <c r="H116" s="31">
        <v>2983329302</v>
      </c>
    </row>
    <row r="117" spans="1:8" ht="16.5" x14ac:dyDescent="0.25">
      <c r="A117" s="3" t="s">
        <v>170</v>
      </c>
      <c r="B117" s="3" t="s">
        <v>192</v>
      </c>
      <c r="C117" s="31"/>
      <c r="D117" s="31"/>
      <c r="E117" s="31">
        <v>29489660109</v>
      </c>
      <c r="F117" s="31">
        <v>49702003084</v>
      </c>
      <c r="G117" s="31"/>
      <c r="H117" s="31">
        <v>79191663193</v>
      </c>
    </row>
    <row r="118" spans="1:8" ht="16.5" x14ac:dyDescent="0.25">
      <c r="A118" s="3" t="s">
        <v>30</v>
      </c>
      <c r="B118" s="3" t="s">
        <v>31</v>
      </c>
      <c r="C118" s="31">
        <v>1301591162</v>
      </c>
      <c r="D118" s="31"/>
      <c r="E118" s="31"/>
      <c r="F118" s="31"/>
      <c r="G118" s="31"/>
      <c r="H118" s="31">
        <v>1301591162</v>
      </c>
    </row>
    <row r="119" spans="1:8" ht="16.5" x14ac:dyDescent="0.25">
      <c r="A119" s="3" t="s">
        <v>32</v>
      </c>
      <c r="B119" s="3" t="s">
        <v>33</v>
      </c>
      <c r="C119" s="31">
        <v>129515762006.235</v>
      </c>
      <c r="D119" s="31"/>
      <c r="E119" s="31"/>
      <c r="F119" s="31"/>
      <c r="G119" s="31"/>
      <c r="H119" s="31">
        <v>129515762006.235</v>
      </c>
    </row>
    <row r="120" spans="1:8" ht="16.5" x14ac:dyDescent="0.25">
      <c r="A120" s="3" t="s">
        <v>34</v>
      </c>
      <c r="B120" s="3" t="s">
        <v>35</v>
      </c>
      <c r="C120" s="31"/>
      <c r="D120" s="31">
        <v>3241398162521.3901</v>
      </c>
      <c r="E120" s="31"/>
      <c r="F120" s="31">
        <v>204350000</v>
      </c>
      <c r="G120" s="31"/>
      <c r="H120" s="31">
        <v>3241602512521.3901</v>
      </c>
    </row>
    <row r="121" spans="1:8" ht="16.5" x14ac:dyDescent="0.25">
      <c r="A121" s="3" t="s">
        <v>176</v>
      </c>
      <c r="B121" s="3" t="s">
        <v>37</v>
      </c>
      <c r="C121" s="31"/>
      <c r="D121" s="31"/>
      <c r="E121" s="31"/>
      <c r="F121" s="31">
        <v>2552016447</v>
      </c>
      <c r="G121" s="31"/>
      <c r="H121" s="31">
        <v>2552016447</v>
      </c>
    </row>
    <row r="122" spans="1:8" ht="16.5" x14ac:dyDescent="0.25">
      <c r="A122" s="3" t="s">
        <v>38</v>
      </c>
      <c r="B122" s="3" t="s">
        <v>39</v>
      </c>
      <c r="C122" s="31"/>
      <c r="D122" s="31">
        <v>42724313331.150002</v>
      </c>
      <c r="E122" s="31"/>
      <c r="F122" s="31"/>
      <c r="G122" s="31"/>
      <c r="H122" s="31">
        <v>42724313331.150002</v>
      </c>
    </row>
    <row r="123" spans="1:8" ht="16.5" x14ac:dyDescent="0.25">
      <c r="A123" s="3" t="s">
        <v>40</v>
      </c>
      <c r="B123" s="3" t="s">
        <v>41</v>
      </c>
      <c r="C123" s="31"/>
      <c r="D123" s="31"/>
      <c r="E123" s="31"/>
      <c r="F123" s="31">
        <v>1753371014</v>
      </c>
      <c r="G123" s="31">
        <v>1802863325</v>
      </c>
      <c r="H123" s="31">
        <v>3556234339</v>
      </c>
    </row>
    <row r="124" spans="1:8" ht="16.5" x14ac:dyDescent="0.25">
      <c r="A124" s="3" t="s">
        <v>42</v>
      </c>
      <c r="B124" s="3" t="s">
        <v>43</v>
      </c>
      <c r="C124" s="31"/>
      <c r="D124" s="31">
        <v>104506970471.28</v>
      </c>
      <c r="E124" s="31"/>
      <c r="F124" s="31">
        <v>169861975</v>
      </c>
      <c r="G124" s="31"/>
      <c r="H124" s="31">
        <v>104676832446.28</v>
      </c>
    </row>
    <row r="125" spans="1:8" ht="16.5" x14ac:dyDescent="0.25">
      <c r="A125" s="3" t="s">
        <v>44</v>
      </c>
      <c r="B125" s="3" t="s">
        <v>45</v>
      </c>
      <c r="C125" s="31"/>
      <c r="D125" s="31"/>
      <c r="E125" s="31">
        <v>5243378368</v>
      </c>
      <c r="F125" s="31"/>
      <c r="G125" s="31"/>
      <c r="H125" s="31">
        <v>5243378368</v>
      </c>
    </row>
    <row r="126" spans="1:8" ht="16.5" x14ac:dyDescent="0.25">
      <c r="A126" s="3" t="s">
        <v>46</v>
      </c>
      <c r="B126" s="2" t="s">
        <v>47</v>
      </c>
      <c r="C126" s="31"/>
      <c r="D126" s="31"/>
      <c r="E126" s="31"/>
      <c r="F126" s="31">
        <v>7000</v>
      </c>
      <c r="G126" s="31"/>
      <c r="H126" s="31">
        <v>7000</v>
      </c>
    </row>
    <row r="127" spans="1:8" ht="16.5" x14ac:dyDescent="0.25">
      <c r="A127" s="3" t="s">
        <v>48</v>
      </c>
      <c r="B127" s="3" t="s">
        <v>49</v>
      </c>
      <c r="C127" s="31"/>
      <c r="D127" s="31">
        <v>20211916400</v>
      </c>
      <c r="E127" s="31">
        <v>15211832870</v>
      </c>
      <c r="F127" s="31">
        <v>55606251175</v>
      </c>
      <c r="G127" s="31">
        <v>13091823835</v>
      </c>
      <c r="H127" s="31">
        <v>104121824280</v>
      </c>
    </row>
    <row r="128" spans="1:8" ht="16.5" x14ac:dyDescent="0.25">
      <c r="A128" s="3" t="s">
        <v>171</v>
      </c>
      <c r="B128" s="2" t="s">
        <v>177</v>
      </c>
      <c r="C128" s="31">
        <v>384890250</v>
      </c>
      <c r="D128" s="31">
        <v>17546820816</v>
      </c>
      <c r="E128" s="31">
        <v>65289336117</v>
      </c>
      <c r="F128" s="31">
        <v>283455341764</v>
      </c>
      <c r="G128" s="31">
        <v>23561096430</v>
      </c>
      <c r="H128" s="31">
        <v>390237485377</v>
      </c>
    </row>
    <row r="129" spans="1:8" ht="16.5" x14ac:dyDescent="0.25">
      <c r="A129" s="3" t="s">
        <v>153</v>
      </c>
      <c r="B129" s="2" t="s">
        <v>159</v>
      </c>
      <c r="C129" s="31"/>
      <c r="D129" s="31">
        <v>520495000</v>
      </c>
      <c r="E129" s="31">
        <v>25965350750</v>
      </c>
      <c r="F129" s="31">
        <v>10823652635</v>
      </c>
      <c r="G129" s="31">
        <v>1742812530</v>
      </c>
      <c r="H129" s="31">
        <v>39052310915</v>
      </c>
    </row>
    <row r="130" spans="1:8" ht="16.5" x14ac:dyDescent="0.25">
      <c r="A130" s="3" t="s">
        <v>222</v>
      </c>
      <c r="B130" s="2" t="s">
        <v>178</v>
      </c>
      <c r="C130" s="31">
        <v>35020730</v>
      </c>
      <c r="D130" s="31">
        <v>9998272352</v>
      </c>
      <c r="E130" s="31">
        <v>11147748780</v>
      </c>
      <c r="F130" s="31">
        <v>14916449589</v>
      </c>
      <c r="G130" s="31">
        <v>5074652466</v>
      </c>
      <c r="H130" s="31">
        <v>41172143917</v>
      </c>
    </row>
    <row r="131" spans="1:8" ht="16.5" x14ac:dyDescent="0.25">
      <c r="A131" s="3" t="s">
        <v>216</v>
      </c>
      <c r="B131" s="2" t="s">
        <v>217</v>
      </c>
      <c r="C131" s="31">
        <v>250000000</v>
      </c>
      <c r="D131" s="31">
        <v>1416470008</v>
      </c>
      <c r="E131" s="31">
        <v>18563026281</v>
      </c>
      <c r="F131" s="31">
        <v>19617397967</v>
      </c>
      <c r="G131" s="31">
        <v>10200419072</v>
      </c>
      <c r="H131" s="31">
        <v>50047313328</v>
      </c>
    </row>
    <row r="132" spans="1:8" ht="16.5" x14ac:dyDescent="0.25">
      <c r="A132" s="3" t="s">
        <v>155</v>
      </c>
      <c r="B132" s="2" t="s">
        <v>162</v>
      </c>
      <c r="C132" s="31"/>
      <c r="D132" s="31"/>
      <c r="E132" s="31">
        <v>3969444064</v>
      </c>
      <c r="F132" s="31">
        <v>15770894551</v>
      </c>
      <c r="G132" s="31">
        <v>207299600</v>
      </c>
      <c r="H132" s="31">
        <v>19947638215</v>
      </c>
    </row>
    <row r="133" spans="1:8" ht="16.5" x14ac:dyDescent="0.25">
      <c r="A133" s="3" t="s">
        <v>156</v>
      </c>
      <c r="B133" s="2" t="s">
        <v>163</v>
      </c>
      <c r="C133" s="31"/>
      <c r="D133" s="31">
        <v>46416950</v>
      </c>
      <c r="E133" s="31">
        <v>15287369650</v>
      </c>
      <c r="F133" s="31">
        <v>6068293882</v>
      </c>
      <c r="G133" s="31">
        <v>553068365</v>
      </c>
      <c r="H133" s="31">
        <v>21955148847</v>
      </c>
    </row>
    <row r="134" spans="1:8" ht="16.5" x14ac:dyDescent="0.25">
      <c r="A134" s="3" t="s">
        <v>157</v>
      </c>
      <c r="B134" s="2" t="s">
        <v>164</v>
      </c>
      <c r="C134" s="31"/>
      <c r="D134" s="31">
        <v>3578027250</v>
      </c>
      <c r="E134" s="31">
        <v>1973823170</v>
      </c>
      <c r="F134" s="31">
        <v>4738465300</v>
      </c>
      <c r="G134" s="31">
        <v>1265333750</v>
      </c>
      <c r="H134" s="31">
        <v>11555649470</v>
      </c>
    </row>
    <row r="135" spans="1:8" ht="16.5" x14ac:dyDescent="0.25">
      <c r="A135" s="3" t="s">
        <v>174</v>
      </c>
      <c r="B135" s="2" t="s">
        <v>165</v>
      </c>
      <c r="C135" s="31"/>
      <c r="D135" s="31"/>
      <c r="E135" s="31">
        <v>103538100</v>
      </c>
      <c r="F135" s="31">
        <v>4698607949</v>
      </c>
      <c r="G135" s="31">
        <v>1229185925</v>
      </c>
      <c r="H135" s="31">
        <v>6031331974</v>
      </c>
    </row>
    <row r="136" spans="1:8" ht="16.5" x14ac:dyDescent="0.25">
      <c r="A136" s="3" t="s">
        <v>175</v>
      </c>
      <c r="B136" s="3" t="s">
        <v>167</v>
      </c>
      <c r="C136" s="31"/>
      <c r="D136" s="31">
        <v>3791547712</v>
      </c>
      <c r="E136" s="31">
        <v>24158413907</v>
      </c>
      <c r="F136" s="31">
        <v>6825182302</v>
      </c>
      <c r="G136" s="31">
        <v>3925166450</v>
      </c>
      <c r="H136" s="31">
        <v>38700310371</v>
      </c>
    </row>
    <row r="137" spans="1:8" ht="16.5" x14ac:dyDescent="0.25">
      <c r="A137" s="6" t="s">
        <v>213</v>
      </c>
      <c r="B137" s="22" t="s">
        <v>50</v>
      </c>
      <c r="C137" s="31"/>
      <c r="D137" s="31"/>
      <c r="E137" s="31"/>
      <c r="F137" s="31">
        <v>150000000</v>
      </c>
      <c r="G137" s="31"/>
      <c r="H137" s="31">
        <v>150000000</v>
      </c>
    </row>
    <row r="138" spans="1:8" ht="16.5" x14ac:dyDescent="0.25">
      <c r="A138" s="3" t="s">
        <v>51</v>
      </c>
      <c r="B138" s="3" t="s">
        <v>52</v>
      </c>
      <c r="C138" s="31">
        <v>135600305171.235</v>
      </c>
      <c r="D138" s="31">
        <v>3449442673999.8198</v>
      </c>
      <c r="E138" s="31">
        <v>230044291429</v>
      </c>
      <c r="F138" s="31">
        <v>552724970937.26001</v>
      </c>
      <c r="G138" s="31">
        <v>79429397110</v>
      </c>
      <c r="H138" s="31">
        <v>4447241638647.3096</v>
      </c>
    </row>
    <row r="139" spans="1:8" ht="15.75" x14ac:dyDescent="0.25">
      <c r="C139" s="10"/>
      <c r="E139" s="10"/>
      <c r="G139" s="14"/>
      <c r="H139" s="14"/>
    </row>
    <row r="140" spans="1:8" ht="15.75" x14ac:dyDescent="0.25">
      <c r="G140" s="14"/>
      <c r="H140" s="14"/>
    </row>
    <row r="141" spans="1:8" ht="18.75" customHeight="1" x14ac:dyDescent="0.2">
      <c r="A141" s="52" t="s">
        <v>140</v>
      </c>
      <c r="B141" s="53"/>
      <c r="C141" s="54"/>
    </row>
    <row r="142" spans="1:8" ht="30.75" customHeight="1" x14ac:dyDescent="0.2">
      <c r="A142" s="15" t="s">
        <v>53</v>
      </c>
      <c r="B142" s="5" t="s">
        <v>54</v>
      </c>
      <c r="C142" s="5" t="s">
        <v>128</v>
      </c>
    </row>
    <row r="143" spans="1:8" ht="15.75" x14ac:dyDescent="0.25">
      <c r="A143" s="3" t="s">
        <v>55</v>
      </c>
      <c r="B143" s="3" t="s">
        <v>56</v>
      </c>
      <c r="C143" s="28">
        <v>23198423089288.801</v>
      </c>
    </row>
    <row r="144" spans="1:8" ht="15.75" x14ac:dyDescent="0.25">
      <c r="A144" s="3" t="s">
        <v>57</v>
      </c>
      <c r="B144" s="3" t="s">
        <v>58</v>
      </c>
      <c r="C144" s="28">
        <v>254928955171.48401</v>
      </c>
    </row>
    <row r="145" spans="1:9" ht="15.75" x14ac:dyDescent="0.25">
      <c r="A145" s="3" t="s">
        <v>59</v>
      </c>
      <c r="B145" s="3" t="s">
        <v>60</v>
      </c>
      <c r="C145" s="28">
        <v>1138112518056.8</v>
      </c>
    </row>
    <row r="146" spans="1:9" ht="15.75" x14ac:dyDescent="0.25">
      <c r="A146" s="3" t="s">
        <v>61</v>
      </c>
      <c r="B146" s="3" t="s">
        <v>62</v>
      </c>
      <c r="C146" s="28">
        <v>197122465766</v>
      </c>
    </row>
    <row r="147" spans="1:9" ht="15.75" x14ac:dyDescent="0.25">
      <c r="A147" s="3" t="s">
        <v>63</v>
      </c>
      <c r="B147" s="3" t="s">
        <v>64</v>
      </c>
      <c r="C147" s="28">
        <v>66406853553</v>
      </c>
      <c r="I147" s="10"/>
    </row>
    <row r="148" spans="1:9" ht="15.75" x14ac:dyDescent="0.25">
      <c r="A148" s="3" t="s">
        <v>65</v>
      </c>
      <c r="B148" s="3" t="s">
        <v>66</v>
      </c>
      <c r="C148" s="28">
        <v>8345254241887.5596</v>
      </c>
      <c r="I148" s="14"/>
    </row>
    <row r="149" spans="1:9" ht="15.75" x14ac:dyDescent="0.25">
      <c r="A149" s="3" t="s">
        <v>151</v>
      </c>
      <c r="B149" s="3" t="s">
        <v>152</v>
      </c>
      <c r="C149" s="28">
        <v>19189211042.928001</v>
      </c>
      <c r="I149" s="14"/>
    </row>
    <row r="150" spans="1:9" ht="15.75" x14ac:dyDescent="0.25">
      <c r="A150" s="3" t="s">
        <v>143</v>
      </c>
      <c r="B150" s="3" t="s">
        <v>144</v>
      </c>
      <c r="C150" s="28">
        <v>200424208597.08401</v>
      </c>
    </row>
    <row r="151" spans="1:9" ht="15.75" x14ac:dyDescent="0.25">
      <c r="A151" s="3" t="s">
        <v>67</v>
      </c>
      <c r="B151" s="3" t="s">
        <v>68</v>
      </c>
      <c r="C151" s="28">
        <v>10503930040778.4</v>
      </c>
    </row>
    <row r="152" spans="1:9" ht="16.5" x14ac:dyDescent="0.25">
      <c r="A152" s="3" t="s">
        <v>69</v>
      </c>
      <c r="B152" s="3" t="s">
        <v>52</v>
      </c>
      <c r="C152" s="27">
        <v>43923791584142.102</v>
      </c>
    </row>
    <row r="154" spans="1:9" ht="15.75" x14ac:dyDescent="0.2">
      <c r="A154" s="58" t="s">
        <v>186</v>
      </c>
      <c r="B154" s="59"/>
      <c r="C154" s="60"/>
    </row>
    <row r="155" spans="1:9" ht="15.75" x14ac:dyDescent="0.25">
      <c r="A155" s="6" t="s">
        <v>202</v>
      </c>
      <c r="B155" s="18" t="s">
        <v>203</v>
      </c>
      <c r="C155" s="16" t="s">
        <v>124</v>
      </c>
    </row>
    <row r="156" spans="1:9" ht="15.75" x14ac:dyDescent="0.25">
      <c r="A156" s="6" t="s">
        <v>180</v>
      </c>
      <c r="B156" s="3" t="s">
        <v>187</v>
      </c>
      <c r="C156" s="28">
        <v>3724380781241.3101</v>
      </c>
    </row>
    <row r="157" spans="1:9" ht="15.75" x14ac:dyDescent="0.25">
      <c r="A157" s="6" t="s">
        <v>181</v>
      </c>
      <c r="B157" s="3" t="s">
        <v>188</v>
      </c>
      <c r="C157" s="28">
        <v>341316508942</v>
      </c>
    </row>
    <row r="158" spans="1:9" ht="15.75" x14ac:dyDescent="0.25">
      <c r="A158" s="6" t="s">
        <v>182</v>
      </c>
      <c r="B158" s="3" t="s">
        <v>189</v>
      </c>
      <c r="C158" s="28">
        <v>373921896223</v>
      </c>
    </row>
    <row r="159" spans="1:9" ht="15.75" x14ac:dyDescent="0.25">
      <c r="A159" s="6" t="s">
        <v>183</v>
      </c>
      <c r="B159" s="3" t="s">
        <v>190</v>
      </c>
      <c r="C159" s="28">
        <v>39688712</v>
      </c>
    </row>
    <row r="160" spans="1:9" ht="15.75" x14ac:dyDescent="0.25">
      <c r="A160" s="6" t="s">
        <v>185</v>
      </c>
      <c r="B160" s="3" t="s">
        <v>191</v>
      </c>
      <c r="C160" s="28">
        <v>7582763529</v>
      </c>
    </row>
    <row r="161" spans="1:5" ht="16.5" x14ac:dyDescent="0.25">
      <c r="A161" s="6" t="s">
        <v>184</v>
      </c>
      <c r="B161" s="3" t="s">
        <v>52</v>
      </c>
      <c r="C161" s="27">
        <v>4447241638647.3096</v>
      </c>
    </row>
    <row r="163" spans="1:5" ht="15.75" x14ac:dyDescent="0.2">
      <c r="A163" s="52" t="s">
        <v>207</v>
      </c>
      <c r="B163" s="53"/>
      <c r="C163" s="54"/>
    </row>
    <row r="164" spans="1:5" ht="15.75" x14ac:dyDescent="0.25">
      <c r="A164" s="3" t="s">
        <v>102</v>
      </c>
      <c r="B164" s="3" t="s">
        <v>103</v>
      </c>
      <c r="C164" s="13" t="s">
        <v>129</v>
      </c>
    </row>
    <row r="165" spans="1:5" ht="15.75" x14ac:dyDescent="0.25">
      <c r="A165" s="3" t="s">
        <v>104</v>
      </c>
      <c r="B165" s="3" t="s">
        <v>105</v>
      </c>
      <c r="C165" s="28">
        <v>135600305171.235</v>
      </c>
    </row>
    <row r="166" spans="1:5" ht="15.75" x14ac:dyDescent="0.25">
      <c r="A166" s="3" t="s">
        <v>106</v>
      </c>
      <c r="B166" s="3" t="s">
        <v>107</v>
      </c>
      <c r="C166" s="28">
        <v>3449442673999.8198</v>
      </c>
    </row>
    <row r="167" spans="1:5" ht="15.75" x14ac:dyDescent="0.25">
      <c r="A167" s="3" t="s">
        <v>108</v>
      </c>
      <c r="B167" s="3" t="s">
        <v>109</v>
      </c>
      <c r="C167" s="28">
        <v>230044291429</v>
      </c>
    </row>
    <row r="168" spans="1:5" ht="15.75" x14ac:dyDescent="0.25">
      <c r="A168" s="3" t="s">
        <v>110</v>
      </c>
      <c r="B168" s="3" t="s">
        <v>111</v>
      </c>
      <c r="C168" s="28">
        <v>552724970937.26001</v>
      </c>
    </row>
    <row r="169" spans="1:5" ht="15.75" x14ac:dyDescent="0.25">
      <c r="A169" s="3" t="s">
        <v>112</v>
      </c>
      <c r="B169" s="3" t="s">
        <v>113</v>
      </c>
      <c r="C169" s="28">
        <v>79429397110</v>
      </c>
    </row>
    <row r="170" spans="1:5" ht="16.5" x14ac:dyDescent="0.25">
      <c r="A170" s="3" t="s">
        <v>114</v>
      </c>
      <c r="B170" s="3" t="s">
        <v>52</v>
      </c>
      <c r="C170" s="27">
        <v>4447241638647.3096</v>
      </c>
    </row>
    <row r="172" spans="1:5" ht="15.75" x14ac:dyDescent="0.2">
      <c r="A172" s="52" t="s">
        <v>193</v>
      </c>
      <c r="B172" s="53"/>
      <c r="C172" s="53"/>
      <c r="D172" s="53"/>
      <c r="E172" s="54"/>
    </row>
    <row r="173" spans="1:5" ht="34.5" customHeight="1" x14ac:dyDescent="0.2">
      <c r="A173" s="15" t="s">
        <v>125</v>
      </c>
      <c r="B173" s="5" t="s">
        <v>126</v>
      </c>
      <c r="C173" s="13" t="s">
        <v>128</v>
      </c>
      <c r="D173" s="13" t="s">
        <v>124</v>
      </c>
      <c r="E173" s="13" t="s">
        <v>179</v>
      </c>
    </row>
    <row r="174" spans="1:5" ht="16.5" x14ac:dyDescent="0.25">
      <c r="A174" s="3" t="s">
        <v>78</v>
      </c>
      <c r="B174" s="3" t="s">
        <v>79</v>
      </c>
      <c r="C174" s="23">
        <v>53437520773727.797</v>
      </c>
      <c r="D174" s="23"/>
      <c r="E174" s="32">
        <f>SUM(C174:D174)</f>
        <v>53437520773727.797</v>
      </c>
    </row>
    <row r="175" spans="1:5" ht="16.5" x14ac:dyDescent="0.25">
      <c r="A175" s="3" t="s">
        <v>80</v>
      </c>
      <c r="B175" s="3" t="s">
        <v>81</v>
      </c>
      <c r="C175" s="23">
        <v>1244740362883.6499</v>
      </c>
      <c r="D175" s="23">
        <v>5659562</v>
      </c>
      <c r="E175" s="32">
        <f t="shared" ref="E175:E182" si="1">SUM(C175:D175)</f>
        <v>1244746022445.6499</v>
      </c>
    </row>
    <row r="176" spans="1:5" ht="16.5" x14ac:dyDescent="0.25">
      <c r="A176" s="3" t="s">
        <v>82</v>
      </c>
      <c r="B176" s="3" t="s">
        <v>83</v>
      </c>
      <c r="C176" s="23">
        <v>964234167733</v>
      </c>
      <c r="D176" s="23"/>
      <c r="E176" s="32">
        <f t="shared" si="1"/>
        <v>964234167733</v>
      </c>
    </row>
    <row r="177" spans="1:5" ht="16.5" x14ac:dyDescent="0.25">
      <c r="A177" s="3" t="s">
        <v>84</v>
      </c>
      <c r="B177" s="3" t="s">
        <v>85</v>
      </c>
      <c r="C177" s="23">
        <v>506457507012.63</v>
      </c>
      <c r="D177" s="23">
        <v>265088948</v>
      </c>
      <c r="E177" s="32">
        <f t="shared" si="1"/>
        <v>506722595960.63</v>
      </c>
    </row>
    <row r="178" spans="1:5" ht="16.5" x14ac:dyDescent="0.25">
      <c r="A178" s="3" t="s">
        <v>86</v>
      </c>
      <c r="B178" s="3" t="s">
        <v>87</v>
      </c>
      <c r="C178" s="23">
        <v>315747897926.86603</v>
      </c>
      <c r="D178" s="23"/>
      <c r="E178" s="32">
        <f t="shared" si="1"/>
        <v>315747897926.86603</v>
      </c>
    </row>
    <row r="179" spans="1:5" ht="16.5" x14ac:dyDescent="0.25">
      <c r="A179" s="3" t="s">
        <v>88</v>
      </c>
      <c r="B179" s="3" t="s">
        <v>89</v>
      </c>
      <c r="C179" s="23">
        <v>54305279300.016998</v>
      </c>
      <c r="D179" s="23"/>
      <c r="E179" s="32">
        <f t="shared" si="1"/>
        <v>54305279300.016998</v>
      </c>
    </row>
    <row r="180" spans="1:5" ht="16.5" x14ac:dyDescent="0.25">
      <c r="A180" s="3" t="s">
        <v>90</v>
      </c>
      <c r="B180" s="3" t="s">
        <v>91</v>
      </c>
      <c r="C180" s="23">
        <v>593883512221.33105</v>
      </c>
      <c r="D180" s="23">
        <v>24081625826.459999</v>
      </c>
      <c r="E180" s="32">
        <f t="shared" si="1"/>
        <v>617965138047.79102</v>
      </c>
    </row>
    <row r="181" spans="1:5" ht="16.5" x14ac:dyDescent="0.25">
      <c r="A181" s="3" t="s">
        <v>92</v>
      </c>
      <c r="B181" s="3" t="s">
        <v>93</v>
      </c>
      <c r="C181" s="23">
        <v>523311649023.69202</v>
      </c>
      <c r="D181" s="23">
        <v>16395193793.004</v>
      </c>
      <c r="E181" s="32">
        <f t="shared" si="1"/>
        <v>539706842816.69604</v>
      </c>
    </row>
    <row r="182" spans="1:5" ht="16.5" x14ac:dyDescent="0.25">
      <c r="A182" s="3" t="s">
        <v>94</v>
      </c>
      <c r="B182" s="3" t="s">
        <v>95</v>
      </c>
      <c r="C182" s="33">
        <v>57640201149829</v>
      </c>
      <c r="D182" s="33">
        <v>40747568129.463997</v>
      </c>
      <c r="E182" s="32">
        <f t="shared" si="1"/>
        <v>57680948717958.461</v>
      </c>
    </row>
    <row r="183" spans="1:5" x14ac:dyDescent="0.2">
      <c r="D183" s="21"/>
    </row>
    <row r="184" spans="1:5" ht="15.75" x14ac:dyDescent="0.25">
      <c r="A184" s="61" t="s">
        <v>195</v>
      </c>
      <c r="B184" s="62"/>
      <c r="C184" s="63"/>
    </row>
    <row r="185" spans="1:5" ht="15.75" x14ac:dyDescent="0.25">
      <c r="A185" s="6" t="s">
        <v>121</v>
      </c>
      <c r="B185" s="6" t="s">
        <v>137</v>
      </c>
      <c r="C185" s="35">
        <v>6868997723925.6201</v>
      </c>
    </row>
    <row r="186" spans="1:5" ht="15.75" x14ac:dyDescent="0.25">
      <c r="A186" s="6" t="s">
        <v>122</v>
      </c>
      <c r="B186" s="6" t="s">
        <v>204</v>
      </c>
      <c r="C186" s="35">
        <v>-797006385745.82703</v>
      </c>
    </row>
    <row r="187" spans="1:5" ht="16.5" x14ac:dyDescent="0.25">
      <c r="A187" s="6" t="s">
        <v>127</v>
      </c>
      <c r="B187" s="6" t="s">
        <v>138</v>
      </c>
      <c r="C187" s="34">
        <f>SUM(C185:C186)</f>
        <v>6071991338179.793</v>
      </c>
    </row>
    <row r="189" spans="1:5" ht="39.75" customHeight="1" x14ac:dyDescent="0.2">
      <c r="A189" s="47" t="s">
        <v>225</v>
      </c>
      <c r="B189" s="48"/>
      <c r="C189" s="49"/>
    </row>
    <row r="190" spans="1:5" ht="55.5" customHeight="1" x14ac:dyDescent="0.2">
      <c r="A190" s="47" t="s">
        <v>139</v>
      </c>
      <c r="B190" s="48"/>
      <c r="C190" s="49"/>
    </row>
    <row r="191" spans="1:5" ht="15.75" x14ac:dyDescent="0.25">
      <c r="A191" s="3" t="s">
        <v>96</v>
      </c>
      <c r="B191" s="3" t="s">
        <v>196</v>
      </c>
      <c r="C191" s="35">
        <v>53529702221712.867</v>
      </c>
    </row>
    <row r="192" spans="1:5" ht="15.75" x14ac:dyDescent="0.25">
      <c r="A192" s="3" t="s">
        <v>97</v>
      </c>
      <c r="B192" s="3" t="s">
        <v>197</v>
      </c>
      <c r="C192" s="35">
        <v>4151246496245.5312</v>
      </c>
    </row>
    <row r="193" spans="1:3" ht="15.75" x14ac:dyDescent="0.25">
      <c r="A193" s="3" t="s">
        <v>98</v>
      </c>
      <c r="B193" s="3" t="s">
        <v>198</v>
      </c>
      <c r="C193" s="36">
        <v>57680948717958.398</v>
      </c>
    </row>
    <row r="194" spans="1:3" ht="15.75" x14ac:dyDescent="0.25">
      <c r="A194" s="3" t="s">
        <v>99</v>
      </c>
      <c r="B194" s="3" t="s">
        <v>199</v>
      </c>
      <c r="C194" s="37">
        <v>0.92803089081381418</v>
      </c>
    </row>
    <row r="195" spans="1:3" ht="15.75" x14ac:dyDescent="0.25">
      <c r="A195" s="3" t="s">
        <v>100</v>
      </c>
      <c r="B195" s="3" t="s">
        <v>200</v>
      </c>
      <c r="C195" s="37">
        <v>7.1969109186185792E-2</v>
      </c>
    </row>
    <row r="196" spans="1:3" ht="15.75" x14ac:dyDescent="0.25">
      <c r="A196" s="3" t="s">
        <v>101</v>
      </c>
      <c r="B196" s="3" t="s">
        <v>201</v>
      </c>
      <c r="C196" s="37">
        <v>1</v>
      </c>
    </row>
    <row r="197" spans="1:3" x14ac:dyDescent="0.2">
      <c r="A197" s="4" t="s">
        <v>206</v>
      </c>
    </row>
  </sheetData>
  <mergeCells count="16">
    <mergeCell ref="A3:E3"/>
    <mergeCell ref="A2:E2"/>
    <mergeCell ref="A1:E1"/>
    <mergeCell ref="A189:C189"/>
    <mergeCell ref="A190:C190"/>
    <mergeCell ref="A103:A104"/>
    <mergeCell ref="B103:B104"/>
    <mergeCell ref="B53:B54"/>
    <mergeCell ref="A53:A54"/>
    <mergeCell ref="A52:L52"/>
    <mergeCell ref="A102:H102"/>
    <mergeCell ref="A172:E172"/>
    <mergeCell ref="A154:C154"/>
    <mergeCell ref="A141:C141"/>
    <mergeCell ref="A184:C184"/>
    <mergeCell ref="A163:C163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37" max="16383" man="1"/>
    <brk id="1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VMCDCHTSR4DK-1850682920-949</_dlc_DocId>
    <_dlc_DocIdUrl xmlns="536e90f3-28f6-43a2-9886-69104c66b47c">
      <Url>http://cms-mof/_layouts/DocIdRedir.aspx?ID=VMCDCHTSR4DK-1850682920-949</Url>
      <Description>VMCDCHTSR4DK-1850682920-949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DE99744-DBA4-4CC2-A082-0E4D886869F9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911AA439-B6AB-4CE1-97B9-0C33CB428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july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تموز 2019 للموازنة الإتحادية</dc:title>
  <dc:creator/>
  <cp:lastModifiedBy/>
  <dcterms:created xsi:type="dcterms:W3CDTF">2006-09-16T00:00:00Z</dcterms:created>
  <dcterms:modified xsi:type="dcterms:W3CDTF">2019-10-17T08:24:05Z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122a1ce5-1b0b-4d0f-927e-86d4cd4b8b0d</vt:lpwstr>
  </property>
</Properties>
</file>