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765" yWindow="-60" windowWidth="10875" windowHeight="7980" tabRatio="927"/>
  </bookViews>
  <sheets>
    <sheet name="Final accounts for the year2006" sheetId="19" r:id="rId1"/>
  </sheets>
  <calcPr calcId="145621"/>
</workbook>
</file>

<file path=xl/calcChain.xml><?xml version="1.0" encoding="utf-8"?>
<calcChain xmlns="http://schemas.openxmlformats.org/spreadsheetml/2006/main">
  <c r="F37" i="19" l="1"/>
  <c r="F40" i="19" l="1"/>
  <c r="F35" i="19"/>
  <c r="F36" i="19"/>
  <c r="F39" i="19"/>
  <c r="F34" i="19" l="1"/>
  <c r="F33" i="19"/>
  <c r="F32" i="19"/>
  <c r="F31" i="19"/>
  <c r="F30" i="19"/>
  <c r="F29" i="19"/>
  <c r="F28" i="19"/>
  <c r="F27" i="19"/>
  <c r="F26" i="19"/>
  <c r="F25" i="19"/>
  <c r="F24" i="19"/>
  <c r="F23" i="19"/>
  <c r="F22" i="19"/>
  <c r="F21" i="19"/>
  <c r="F20" i="19"/>
  <c r="F19" i="19"/>
  <c r="F18" i="19"/>
  <c r="F17" i="19"/>
  <c r="F16" i="19"/>
  <c r="F15" i="19"/>
  <c r="F14" i="19"/>
  <c r="F13" i="19"/>
  <c r="F12" i="19"/>
  <c r="F11" i="19"/>
  <c r="F10" i="19"/>
  <c r="F9" i="19"/>
  <c r="F8" i="19"/>
  <c r="F7" i="19"/>
  <c r="F6" i="19"/>
</calcChain>
</file>

<file path=xl/sharedStrings.xml><?xml version="1.0" encoding="utf-8"?>
<sst xmlns="http://schemas.openxmlformats.org/spreadsheetml/2006/main" count="129" uniqueCount="126">
  <si>
    <t>رئاسة الجمهورية</t>
  </si>
  <si>
    <t>مجلس الوزراء</t>
  </si>
  <si>
    <t>وزارة الخارجية</t>
  </si>
  <si>
    <t>وزارة المالية</t>
  </si>
  <si>
    <t>وزارة الداخلية</t>
  </si>
  <si>
    <t>وزارةالعمل والشوؤن الاجتماعية</t>
  </si>
  <si>
    <t>وزارة الصحة</t>
  </si>
  <si>
    <t>وزارةالدفاع</t>
  </si>
  <si>
    <t>وزارة العدل</t>
  </si>
  <si>
    <t>وزارة التربية</t>
  </si>
  <si>
    <t>وزارة الشباب والرياضة</t>
  </si>
  <si>
    <t>وزارة التجارة</t>
  </si>
  <si>
    <t>وزارة الثقافة</t>
  </si>
  <si>
    <t>وزارة النقل</t>
  </si>
  <si>
    <t>وزارة البلديات والاشغال</t>
  </si>
  <si>
    <t>وزارة الاعمار والاسكان</t>
  </si>
  <si>
    <t>وزارة الزراعة</t>
  </si>
  <si>
    <t>وزارة الموارد المائية</t>
  </si>
  <si>
    <t>وزارة النفط</t>
  </si>
  <si>
    <t>وزارة الصناعة والمعادن</t>
  </si>
  <si>
    <t>وزارة الكهرباء</t>
  </si>
  <si>
    <t>وزارة العلوم والتكنولوجيا</t>
  </si>
  <si>
    <t>وزارة الاتصالات</t>
  </si>
  <si>
    <t>وزارة البيئة</t>
  </si>
  <si>
    <t>وزارة المهجرين والمهاجرين</t>
  </si>
  <si>
    <t>وزارة حقوق الانسان</t>
  </si>
  <si>
    <t>حكومة اقليم كردستان</t>
  </si>
  <si>
    <t>المجموع العام</t>
  </si>
  <si>
    <t>Total Sum</t>
  </si>
  <si>
    <t>The name of the ministries</t>
  </si>
  <si>
    <t>Presidency</t>
  </si>
  <si>
    <t>Council of minister</t>
  </si>
  <si>
    <t>Ministry of Foreign Affairs</t>
  </si>
  <si>
    <t>Ministry of Finance</t>
  </si>
  <si>
    <t>Ministry of Internal Affairs</t>
  </si>
  <si>
    <t>Ministry of Labor and Social Affairs</t>
  </si>
  <si>
    <t>Ministry of Health</t>
  </si>
  <si>
    <t>Ministry of  Defense</t>
  </si>
  <si>
    <t>Ministry of Justice</t>
  </si>
  <si>
    <t>Ministry of Education</t>
  </si>
  <si>
    <t>Ministry of Youth and Sports</t>
  </si>
  <si>
    <t>Ministry of Trade</t>
  </si>
  <si>
    <t>Ministry of Culture</t>
  </si>
  <si>
    <t>Ministry of Transportation</t>
  </si>
  <si>
    <t>Ministry of Public Works and Municipalities</t>
  </si>
  <si>
    <t>Ministry of Housing and Construction</t>
  </si>
  <si>
    <t>Ministry of Agriculture</t>
  </si>
  <si>
    <t>Ministry of Water Resources</t>
  </si>
  <si>
    <t>Ministry of Petroleum</t>
  </si>
  <si>
    <t>وزارة التخطيط والتعاون الانمائي</t>
  </si>
  <si>
    <t>Ministry of Planning and Development Cooperation</t>
  </si>
  <si>
    <t>Ministry of Industry and Mining</t>
  </si>
  <si>
    <t>وزارة التعليم العالي والبحث العلمي</t>
  </si>
  <si>
    <t>Min. of Higher Education &amp; Academic Research</t>
  </si>
  <si>
    <t>Ministry of Electricity</t>
  </si>
  <si>
    <t>Ministry of Science and Technology</t>
  </si>
  <si>
    <t>Ministry of Communications</t>
  </si>
  <si>
    <t>Ministry of the Environment</t>
  </si>
  <si>
    <t>Ministry of Immigration and Emigration</t>
  </si>
  <si>
    <t>Ministry of Human Rights</t>
  </si>
  <si>
    <t>Kurdistan region</t>
  </si>
  <si>
    <t>Grand total</t>
  </si>
  <si>
    <t>اسماء الفصول</t>
  </si>
  <si>
    <t>The names of the chapters</t>
  </si>
  <si>
    <t xml:space="preserve">Employees Compensation </t>
  </si>
  <si>
    <t>Type of revenue</t>
  </si>
  <si>
    <t xml:space="preserve">الايرادات </t>
  </si>
  <si>
    <t>سلف الموازنة الاجمالية</t>
  </si>
  <si>
    <t>اسماء الوزارات</t>
  </si>
  <si>
    <t>الأعتمادات المنقحه</t>
  </si>
  <si>
    <t>الوفر والتجاوز</t>
  </si>
  <si>
    <t>نسبة التنفيذ</t>
  </si>
  <si>
    <t xml:space="preserve">المجموع العام </t>
  </si>
  <si>
    <t xml:space="preserve"> المجلس الوطني</t>
  </si>
  <si>
    <t>ديوان الرقابة المالية</t>
  </si>
  <si>
    <t>دواوين الاوقاف والشوؤن الدينية</t>
  </si>
  <si>
    <t>دوائر اخرى</t>
  </si>
  <si>
    <t>مجلس القضاء ومحكمة التمييز</t>
  </si>
  <si>
    <t>مجموع الفصل(  2 ) المستلزمات الخدمية</t>
  </si>
  <si>
    <t>مجموع الفصل(  3 ) المستلزمات السلعية</t>
  </si>
  <si>
    <t>مجموع الفصل(  4 ) صيانـــــة الموجودات</t>
  </si>
  <si>
    <t>مجموع الفصل(  5 ) النفقات الراسمالية</t>
  </si>
  <si>
    <t>مجموع الفصل(  6 ) النفقات التحويلية</t>
  </si>
  <si>
    <t>مجموع الفصل(  7 ) الالتزامات والمساعدات</t>
  </si>
  <si>
    <t>مجموع الفصل(  8 ) البرامج الخاصة</t>
  </si>
  <si>
    <t>مجموع الفصل(  9 ) الرواتب والمكافآت التقاعدية</t>
  </si>
  <si>
    <t>مجموع الفصل(  1 ) رواتب الموظفين</t>
  </si>
  <si>
    <t>مجموع العدد   1 الضرائب على الدخول والثروات</t>
  </si>
  <si>
    <t>مجموع العدد   2 الضرائب السلعية</t>
  </si>
  <si>
    <t>مجموع العدد   3 الرسوم الاخرى</t>
  </si>
  <si>
    <t>مجموع العدد   4 حصة الموازنة من آرباح القطاع الاشتراكي</t>
  </si>
  <si>
    <t>مجموع العدد   5 ايرادات راسمالية</t>
  </si>
  <si>
    <t>مجموع العدد   6 ايرادات ايجار املاك الدوله</t>
  </si>
  <si>
    <t>مجموع العدد   7 الايرادات التحويليه</t>
  </si>
  <si>
    <t>مجموع العدد   8  خدمات الدوائر للغير</t>
  </si>
  <si>
    <t>مجموع العدد   9 ايرادات غير مصنفة</t>
  </si>
  <si>
    <t>National Council</t>
  </si>
  <si>
    <t>BSA</t>
  </si>
  <si>
    <t>Endowment religious choosy</t>
  </si>
  <si>
    <t>Other Departments</t>
  </si>
  <si>
    <t>Judicial Council and the Court of Cassation</t>
  </si>
  <si>
    <t>Supplies service</t>
  </si>
  <si>
    <t>Intermediate goods</t>
  </si>
  <si>
    <t>Asset maintenance</t>
  </si>
  <si>
    <t>Capital expenditures</t>
  </si>
  <si>
    <t>Manufacturing expenses</t>
  </si>
  <si>
    <t>Commitments and aid</t>
  </si>
  <si>
    <t>Special programs</t>
  </si>
  <si>
    <t>Salaries and bonuses pensions</t>
  </si>
  <si>
    <t>Taxes on income and wealth</t>
  </si>
  <si>
    <t>Commodity taxes</t>
  </si>
  <si>
    <t>Other fees</t>
  </si>
  <si>
    <t>The budget share of the profits from the socialist sector</t>
  </si>
  <si>
    <t>Capitalism revenue</t>
  </si>
  <si>
    <t>Rent state property revenues</t>
  </si>
  <si>
    <t>Revenue Manufacturing</t>
  </si>
  <si>
    <t>Services departments is</t>
  </si>
  <si>
    <t>Revenue is classified</t>
  </si>
  <si>
    <t>وزارة المالية دائرة المحاسبة قسم التوحيد/ نظام توحيد حسابات الدولة على الموازنة الاتحادية  لغاية ختامي 2006</t>
  </si>
  <si>
    <t>المصروفات الفعلية</t>
  </si>
  <si>
    <t>الموازنة الاتحادية</t>
  </si>
  <si>
    <t>تقرير تنفيذ الموازنة على مستوى الوزارات  -  Report of the implementation of the budget at the level of ministries</t>
  </si>
  <si>
    <t>تقرير بالمصروفات حسب التصنيف الاقتصادي -  Report expenditures by economic classification</t>
  </si>
  <si>
    <t xml:space="preserve"> تقرير بالايرادات حسب التصنيف الاقتصادي  - Report revenues by economic classification          </t>
  </si>
  <si>
    <t>ملخص السلف الموقوفه -  Advances Summary suspended</t>
  </si>
  <si>
    <t>The Ministry of Finance and Accounting Department of the Department of unification / unification of the state accounts on the final 2006 federal budget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</si>
</sst>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_-* #,##0.00\-;_-* &quot;-&quot;??_-;_-@_-"/>
    <numFmt numFmtId="164" formatCode="_(* #,##0.00_);_(* \(#,##0.00\);_(* &quot;-&quot;??_);_(@_)"/>
    <numFmt numFmtId="165" formatCode="_-* #,##0_-;_-* #,##0\-;_-* &quot;-&quot;??_-;_-@_-"/>
    <numFmt numFmtId="166" formatCode="_(* #,##0.000_);_(* \(#,##0.000\);_(* &quot;-&quot;??_);_(@_)"/>
    <numFmt numFmtId="167" formatCode="_(* #,##0_);_(* \(#,##0\);_(* &quot;-&quot;??_);_(@_)"/>
  </numFmts>
  <fonts count="26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b/>
      <sz val="18"/>
      <color theme="3"/>
      <name val="Times New Roman"/>
      <family val="2"/>
      <charset val="178"/>
      <scheme val="maj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1"/>
      <color theme="1"/>
      <name val="Algerian"/>
      <family val="5"/>
    </font>
    <font>
      <b/>
      <sz val="14"/>
      <color theme="1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6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1" fillId="0" borderId="0"/>
    <xf numFmtId="0" fontId="21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/>
    <xf numFmtId="0" fontId="24" fillId="34" borderId="12" xfId="0" applyFont="1" applyFill="1" applyBorder="1" applyAlignment="1">
      <alignment horizontal="center" vertical="center" wrapText="1"/>
    </xf>
    <xf numFmtId="0" fontId="20" fillId="34" borderId="12" xfId="0" applyFont="1" applyFill="1" applyBorder="1" applyAlignment="1">
      <alignment horizontal="center" vertical="center" wrapText="1"/>
    </xf>
    <xf numFmtId="0" fontId="20" fillId="34" borderId="10" xfId="0" applyFont="1" applyFill="1" applyBorder="1" applyAlignment="1">
      <alignment horizontal="center" vertical="center" wrapText="1"/>
    </xf>
    <xf numFmtId="0" fontId="24" fillId="34" borderId="10" xfId="0" applyFont="1" applyFill="1" applyBorder="1"/>
    <xf numFmtId="0" fontId="20" fillId="34" borderId="10" xfId="0" applyFont="1" applyFill="1" applyBorder="1"/>
    <xf numFmtId="0" fontId="1" fillId="0" borderId="0" xfId="64"/>
    <xf numFmtId="0" fontId="0" fillId="0" borderId="0" xfId="0" applyFont="1"/>
    <xf numFmtId="0" fontId="20" fillId="33" borderId="10" xfId="0" applyFont="1" applyFill="1" applyBorder="1"/>
    <xf numFmtId="0" fontId="20" fillId="33" borderId="10" xfId="43" applyFont="1" applyFill="1" applyBorder="1" applyAlignment="1">
      <alignment horizontal="left"/>
    </xf>
    <xf numFmtId="167" fontId="20" fillId="33" borderId="10" xfId="61" applyNumberFormat="1" applyFont="1" applyFill="1" applyBorder="1"/>
    <xf numFmtId="165" fontId="20" fillId="33" borderId="10" xfId="42" applyNumberFormat="1" applyFont="1" applyFill="1" applyBorder="1"/>
    <xf numFmtId="3" fontId="20" fillId="33" borderId="10" xfId="0" applyNumberFormat="1" applyFont="1" applyFill="1" applyBorder="1"/>
    <xf numFmtId="167" fontId="20" fillId="33" borderId="10" xfId="65" applyNumberFormat="1" applyFont="1" applyFill="1" applyBorder="1"/>
    <xf numFmtId="9" fontId="20" fillId="33" borderId="10" xfId="58" applyFont="1" applyFill="1" applyBorder="1"/>
    <xf numFmtId="0" fontId="20" fillId="34" borderId="11" xfId="0" applyFont="1" applyFill="1" applyBorder="1" applyAlignment="1">
      <alignment horizontal="center"/>
    </xf>
    <xf numFmtId="0" fontId="20" fillId="34" borderId="13" xfId="0" applyFont="1" applyFill="1" applyBorder="1" applyAlignment="1">
      <alignment horizontal="center"/>
    </xf>
    <xf numFmtId="0" fontId="20" fillId="34" borderId="14" xfId="0" applyFont="1" applyFill="1" applyBorder="1" applyAlignment="1">
      <alignment horizontal="center" vertical="center"/>
    </xf>
    <xf numFmtId="0" fontId="20" fillId="34" borderId="15" xfId="0" applyFont="1" applyFill="1" applyBorder="1" applyAlignment="1">
      <alignment horizontal="center" vertical="center"/>
    </xf>
    <xf numFmtId="0" fontId="20" fillId="34" borderId="10" xfId="0" applyFont="1" applyFill="1" applyBorder="1" applyAlignment="1">
      <alignment horizontal="center" vertical="center"/>
    </xf>
    <xf numFmtId="0" fontId="25" fillId="34" borderId="10" xfId="43" applyFont="1" applyFill="1" applyBorder="1" applyAlignment="1">
      <alignment horizontal="center" vertical="center"/>
    </xf>
    <xf numFmtId="0" fontId="22" fillId="34" borderId="10" xfId="43" applyFont="1" applyFill="1" applyBorder="1" applyAlignment="1">
      <alignment horizontal="center" vertical="center"/>
    </xf>
    <xf numFmtId="0" fontId="22" fillId="34" borderId="10" xfId="0" applyFont="1" applyFill="1" applyBorder="1" applyAlignment="1">
      <alignment horizontal="center"/>
    </xf>
    <xf numFmtId="0" fontId="22" fillId="34" borderId="10" xfId="0" applyFont="1" applyFill="1" applyBorder="1" applyAlignment="1">
      <alignment horizontal="center" vertical="center" wrapText="1"/>
    </xf>
    <xf numFmtId="166" fontId="20" fillId="34" borderId="10" xfId="65" applyNumberFormat="1" applyFont="1" applyFill="1" applyBorder="1" applyAlignment="1">
      <alignment horizontal="center" vertical="center"/>
    </xf>
    <xf numFmtId="0" fontId="23" fillId="34" borderId="10" xfId="64" applyFont="1" applyFill="1" applyBorder="1" applyAlignment="1">
      <alignment horizontal="center" vertical="center"/>
    </xf>
    <xf numFmtId="0" fontId="20" fillId="34" borderId="11" xfId="43" applyFont="1" applyFill="1" applyBorder="1" applyAlignment="1">
      <alignment horizontal="center" vertical="center"/>
    </xf>
    <xf numFmtId="0" fontId="20" fillId="34" borderId="16" xfId="43" applyFont="1" applyFill="1" applyBorder="1" applyAlignment="1">
      <alignment horizontal="center" vertical="center"/>
    </xf>
    <xf numFmtId="0" fontId="20" fillId="34" borderId="13" xfId="43" applyFont="1" applyFill="1" applyBorder="1" applyAlignment="1">
      <alignment horizontal="center" vertical="center"/>
    </xf>
  </cellXfs>
  <cellStyles count="6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Comma 2" xfId="45"/>
    <cellStyle name="Comma 2 2" xfId="46"/>
    <cellStyle name="Comma 3" xfId="47"/>
    <cellStyle name="Comma 4" xfId="48"/>
    <cellStyle name="Comma 5" xfId="49"/>
    <cellStyle name="Comma 6" xfId="61"/>
    <cellStyle name="Comma 6 2" xfId="65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/>
    <cellStyle name="Normal 2 2" xfId="44"/>
    <cellStyle name="Normal 2 3" xfId="50"/>
    <cellStyle name="Normal 2 4" xfId="51"/>
    <cellStyle name="Normal 2 5" xfId="52"/>
    <cellStyle name="Normal 2 6" xfId="59"/>
    <cellStyle name="Normal 3" xfId="53"/>
    <cellStyle name="Normal 4" xfId="54"/>
    <cellStyle name="Normal 5" xfId="55"/>
    <cellStyle name="Normal 5 2" xfId="62"/>
    <cellStyle name="Normal 6" xfId="60"/>
    <cellStyle name="Normal 7" xfId="63"/>
    <cellStyle name="Normal 7 2" xfId="64"/>
    <cellStyle name="Note" xfId="15" builtinId="10" customBuiltin="1"/>
    <cellStyle name="Output" xfId="10" builtinId="21" customBuiltin="1"/>
    <cellStyle name="Percent" xfId="58" builtinId="5"/>
    <cellStyle name="Percent 2" xfId="56"/>
    <cellStyle name="Percent 3" xfId="57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rightToLeft="1" tabSelected="1" topLeftCell="A61" workbookViewId="0">
      <selection activeCell="A83" sqref="A83"/>
    </sheetView>
  </sheetViews>
  <sheetFormatPr defaultColWidth="9.125" defaultRowHeight="14.25" x14ac:dyDescent="0.2"/>
  <cols>
    <col min="1" max="1" width="38.625" style="1" bestFit="1" customWidth="1"/>
    <col min="2" max="2" width="51.5" style="1" bestFit="1" customWidth="1"/>
    <col min="3" max="3" width="19.5" style="7" customWidth="1"/>
    <col min="4" max="4" width="18.75" style="7" customWidth="1"/>
    <col min="5" max="5" width="18.375" style="7" customWidth="1"/>
    <col min="6" max="6" width="7.625" style="7" customWidth="1"/>
    <col min="7" max="16384" width="9.125" style="7"/>
  </cols>
  <sheetData>
    <row r="1" spans="1:6" ht="20.25" customHeight="1" x14ac:dyDescent="0.2">
      <c r="A1" s="21" t="s">
        <v>118</v>
      </c>
      <c r="B1" s="21"/>
      <c r="C1" s="21"/>
      <c r="D1" s="21"/>
      <c r="E1" s="21"/>
      <c r="F1" s="21"/>
    </row>
    <row r="2" spans="1:6" ht="26.25" customHeight="1" x14ac:dyDescent="0.2">
      <c r="A2" s="27" t="s">
        <v>125</v>
      </c>
      <c r="B2" s="28"/>
      <c r="C2" s="28"/>
      <c r="D2" s="28"/>
      <c r="E2" s="28"/>
      <c r="F2" s="29"/>
    </row>
    <row r="3" spans="1:6" ht="18" customHeight="1" x14ac:dyDescent="0.2">
      <c r="A3" s="22" t="s">
        <v>121</v>
      </c>
      <c r="B3" s="22"/>
      <c r="C3" s="22"/>
      <c r="D3" s="22"/>
      <c r="E3" s="22"/>
      <c r="F3" s="22"/>
    </row>
    <row r="4" spans="1:6" ht="13.5" customHeight="1" x14ac:dyDescent="0.2">
      <c r="A4" s="20" t="s">
        <v>68</v>
      </c>
      <c r="B4" s="18" t="s">
        <v>29</v>
      </c>
      <c r="C4" s="25" t="s">
        <v>69</v>
      </c>
      <c r="D4" s="25" t="s">
        <v>119</v>
      </c>
      <c r="E4" s="25" t="s">
        <v>70</v>
      </c>
      <c r="F4" s="26" t="s">
        <v>71</v>
      </c>
    </row>
    <row r="5" spans="1:6" ht="6.75" customHeight="1" x14ac:dyDescent="0.2">
      <c r="A5" s="20"/>
      <c r="B5" s="19"/>
      <c r="C5" s="25"/>
      <c r="D5" s="25"/>
      <c r="E5" s="25"/>
      <c r="F5" s="26"/>
    </row>
    <row r="6" spans="1:6" ht="15" x14ac:dyDescent="0.25">
      <c r="A6" s="6" t="s">
        <v>73</v>
      </c>
      <c r="B6" s="10" t="s">
        <v>96</v>
      </c>
      <c r="C6" s="14">
        <v>129584887337</v>
      </c>
      <c r="D6" s="14">
        <v>105802972062</v>
      </c>
      <c r="E6" s="14">
        <v>23781915275</v>
      </c>
      <c r="F6" s="15">
        <f>D6/C6</f>
        <v>0.81647616659840538</v>
      </c>
    </row>
    <row r="7" spans="1:6" ht="15" x14ac:dyDescent="0.25">
      <c r="A7" s="6" t="s">
        <v>0</v>
      </c>
      <c r="B7" s="10" t="s">
        <v>30</v>
      </c>
      <c r="C7" s="14">
        <v>107751000000</v>
      </c>
      <c r="D7" s="14">
        <v>105647665399</v>
      </c>
      <c r="E7" s="14">
        <v>2103334601</v>
      </c>
      <c r="F7" s="15">
        <f t="shared" ref="F7:F40" si="0">D7/C7</f>
        <v>0.98047967442529538</v>
      </c>
    </row>
    <row r="8" spans="1:6" ht="15" x14ac:dyDescent="0.25">
      <c r="A8" s="6" t="s">
        <v>1</v>
      </c>
      <c r="B8" s="10" t="s">
        <v>31</v>
      </c>
      <c r="C8" s="14">
        <v>213627210000</v>
      </c>
      <c r="D8" s="14">
        <v>155433565015</v>
      </c>
      <c r="E8" s="14">
        <v>58193644985</v>
      </c>
      <c r="F8" s="15">
        <f t="shared" si="0"/>
        <v>0.72759254317369026</v>
      </c>
    </row>
    <row r="9" spans="1:6" ht="15" x14ac:dyDescent="0.25">
      <c r="A9" s="6" t="s">
        <v>2</v>
      </c>
      <c r="B9" s="10" t="s">
        <v>32</v>
      </c>
      <c r="C9" s="14">
        <v>144635060000</v>
      </c>
      <c r="D9" s="14">
        <v>119236090780.713</v>
      </c>
      <c r="E9" s="14">
        <v>25398969219.286999</v>
      </c>
      <c r="F9" s="15">
        <f t="shared" si="0"/>
        <v>0.82439272179728063</v>
      </c>
    </row>
    <row r="10" spans="1:6" ht="15" x14ac:dyDescent="0.25">
      <c r="A10" s="6" t="s">
        <v>3</v>
      </c>
      <c r="B10" s="10" t="s">
        <v>33</v>
      </c>
      <c r="C10" s="14">
        <v>24457282712936</v>
      </c>
      <c r="D10" s="14">
        <v>19686875292447.301</v>
      </c>
      <c r="E10" s="14">
        <v>4770407420488.6201</v>
      </c>
      <c r="F10" s="15">
        <f t="shared" si="0"/>
        <v>0.80494941010083987</v>
      </c>
    </row>
    <row r="11" spans="1:6" ht="15" x14ac:dyDescent="0.25">
      <c r="A11" s="6" t="s">
        <v>4</v>
      </c>
      <c r="B11" s="10" t="s">
        <v>34</v>
      </c>
      <c r="C11" s="14">
        <v>2934717274500</v>
      </c>
      <c r="D11" s="14">
        <v>2341884658264.1401</v>
      </c>
      <c r="E11" s="14">
        <v>592832616235.85803</v>
      </c>
      <c r="F11" s="15">
        <f t="shared" si="0"/>
        <v>0.79799327813039056</v>
      </c>
    </row>
    <row r="12" spans="1:6" ht="15" x14ac:dyDescent="0.25">
      <c r="A12" s="6" t="s">
        <v>5</v>
      </c>
      <c r="B12" s="10" t="s">
        <v>35</v>
      </c>
      <c r="C12" s="14">
        <v>244326214000</v>
      </c>
      <c r="D12" s="14">
        <v>74317930624.057007</v>
      </c>
      <c r="E12" s="14">
        <v>170008283375.94299</v>
      </c>
      <c r="F12" s="15">
        <f t="shared" si="0"/>
        <v>0.30417501833862576</v>
      </c>
    </row>
    <row r="13" spans="1:6" ht="15" x14ac:dyDescent="0.25">
      <c r="A13" s="6" t="s">
        <v>6</v>
      </c>
      <c r="B13" s="10" t="s">
        <v>36</v>
      </c>
      <c r="C13" s="14">
        <v>1607991395741</v>
      </c>
      <c r="D13" s="14">
        <v>1116164506279.49</v>
      </c>
      <c r="E13" s="14">
        <v>491826889461.50299</v>
      </c>
      <c r="F13" s="15">
        <f t="shared" si="0"/>
        <v>0.694135869903169</v>
      </c>
    </row>
    <row r="14" spans="1:6" ht="15" x14ac:dyDescent="0.25">
      <c r="A14" s="6" t="s">
        <v>7</v>
      </c>
      <c r="B14" s="10" t="s">
        <v>37</v>
      </c>
      <c r="C14" s="14">
        <v>5163702000000</v>
      </c>
      <c r="D14" s="14">
        <v>1999791302150</v>
      </c>
      <c r="E14" s="14">
        <v>3163910697850</v>
      </c>
      <c r="F14" s="15">
        <f t="shared" si="0"/>
        <v>0.38727860402285025</v>
      </c>
    </row>
    <row r="15" spans="1:6" ht="15" x14ac:dyDescent="0.25">
      <c r="A15" s="6" t="s">
        <v>8</v>
      </c>
      <c r="B15" s="10" t="s">
        <v>38</v>
      </c>
      <c r="C15" s="14">
        <v>105798546000</v>
      </c>
      <c r="D15" s="14">
        <v>85224149771.192001</v>
      </c>
      <c r="E15" s="14">
        <v>20574396228.807999</v>
      </c>
      <c r="F15" s="15">
        <f t="shared" si="0"/>
        <v>0.80553233473730346</v>
      </c>
    </row>
    <row r="16" spans="1:6" ht="15" x14ac:dyDescent="0.25">
      <c r="A16" s="6" t="s">
        <v>9</v>
      </c>
      <c r="B16" s="10" t="s">
        <v>39</v>
      </c>
      <c r="C16" s="14">
        <v>1594065606716</v>
      </c>
      <c r="D16" s="14">
        <v>1564039917261.55</v>
      </c>
      <c r="E16" s="14">
        <v>30025689454.450001</v>
      </c>
      <c r="F16" s="15">
        <f t="shared" si="0"/>
        <v>0.98116408174924052</v>
      </c>
    </row>
    <row r="17" spans="1:6" ht="15" x14ac:dyDescent="0.25">
      <c r="A17" s="6" t="s">
        <v>10</v>
      </c>
      <c r="B17" s="10" t="s">
        <v>40</v>
      </c>
      <c r="C17" s="14">
        <v>51982800000</v>
      </c>
      <c r="D17" s="14">
        <v>35191382122.338997</v>
      </c>
      <c r="E17" s="14">
        <v>16791417877.660999</v>
      </c>
      <c r="F17" s="15">
        <f t="shared" si="0"/>
        <v>0.6769812730814615</v>
      </c>
    </row>
    <row r="18" spans="1:6" ht="15" x14ac:dyDescent="0.25">
      <c r="A18" s="6" t="s">
        <v>11</v>
      </c>
      <c r="B18" s="10" t="s">
        <v>41</v>
      </c>
      <c r="C18" s="14">
        <v>50260696000</v>
      </c>
      <c r="D18" s="14">
        <v>32322390825.928001</v>
      </c>
      <c r="E18" s="14">
        <v>17938305174.071999</v>
      </c>
      <c r="F18" s="15">
        <f t="shared" si="0"/>
        <v>0.64309477182584185</v>
      </c>
    </row>
    <row r="19" spans="1:6" ht="15" x14ac:dyDescent="0.25">
      <c r="A19" s="6" t="s">
        <v>12</v>
      </c>
      <c r="B19" s="10" t="s">
        <v>42</v>
      </c>
      <c r="C19" s="14">
        <v>66007671909</v>
      </c>
      <c r="D19" s="14">
        <v>39477531021.945999</v>
      </c>
      <c r="E19" s="14">
        <v>26530140887.054001</v>
      </c>
      <c r="F19" s="15">
        <f t="shared" si="0"/>
        <v>0.59807488857311641</v>
      </c>
    </row>
    <row r="20" spans="1:6" ht="15" x14ac:dyDescent="0.25">
      <c r="A20" s="6" t="s">
        <v>13</v>
      </c>
      <c r="B20" s="10" t="s">
        <v>43</v>
      </c>
      <c r="C20" s="14">
        <v>289332450000</v>
      </c>
      <c r="D20" s="14">
        <v>148569952676.09</v>
      </c>
      <c r="E20" s="14">
        <v>140762497323.91</v>
      </c>
      <c r="F20" s="15">
        <f t="shared" si="0"/>
        <v>0.51349218753751957</v>
      </c>
    </row>
    <row r="21" spans="1:6" ht="15" x14ac:dyDescent="0.25">
      <c r="A21" s="6" t="s">
        <v>14</v>
      </c>
      <c r="B21" s="10" t="s">
        <v>44</v>
      </c>
      <c r="C21" s="14">
        <v>620053193000</v>
      </c>
      <c r="D21" s="14">
        <v>435604616288.729</v>
      </c>
      <c r="E21" s="14">
        <v>184448576711.271</v>
      </c>
      <c r="F21" s="15">
        <f t="shared" si="0"/>
        <v>0.70252781730087632</v>
      </c>
    </row>
    <row r="22" spans="1:6" ht="15" x14ac:dyDescent="0.25">
      <c r="A22" s="6" t="s">
        <v>15</v>
      </c>
      <c r="B22" s="10" t="s">
        <v>45</v>
      </c>
      <c r="C22" s="14">
        <v>410906083000</v>
      </c>
      <c r="D22" s="14">
        <v>204151021935.211</v>
      </c>
      <c r="E22" s="14">
        <v>206755061064.789</v>
      </c>
      <c r="F22" s="15">
        <f t="shared" si="0"/>
        <v>0.49683134512080462</v>
      </c>
    </row>
    <row r="23" spans="1:6" ht="15" x14ac:dyDescent="0.25">
      <c r="A23" s="6" t="s">
        <v>16</v>
      </c>
      <c r="B23" s="10" t="s">
        <v>46</v>
      </c>
      <c r="C23" s="14">
        <v>94104005002</v>
      </c>
      <c r="D23" s="14">
        <v>90376150265.050003</v>
      </c>
      <c r="E23" s="14">
        <v>3727854736.9499998</v>
      </c>
      <c r="F23" s="15">
        <f t="shared" si="0"/>
        <v>0.96038580146646502</v>
      </c>
    </row>
    <row r="24" spans="1:6" ht="15" x14ac:dyDescent="0.25">
      <c r="A24" s="6" t="s">
        <v>17</v>
      </c>
      <c r="B24" s="10" t="s">
        <v>47</v>
      </c>
      <c r="C24" s="14">
        <v>388323750000</v>
      </c>
      <c r="D24" s="14">
        <v>276214187472.57001</v>
      </c>
      <c r="E24" s="14">
        <v>112109562527.42999</v>
      </c>
      <c r="F24" s="15">
        <f t="shared" si="0"/>
        <v>0.71129872296651953</v>
      </c>
    </row>
    <row r="25" spans="1:6" ht="15" x14ac:dyDescent="0.25">
      <c r="A25" s="6" t="s">
        <v>18</v>
      </c>
      <c r="B25" s="10" t="s">
        <v>48</v>
      </c>
      <c r="C25" s="14">
        <v>4651537000000</v>
      </c>
      <c r="D25" s="14">
        <v>2991971681062.6499</v>
      </c>
      <c r="E25" s="14">
        <v>1659565318937.3401</v>
      </c>
      <c r="F25" s="15">
        <f t="shared" si="0"/>
        <v>0.64322216098950735</v>
      </c>
    </row>
    <row r="26" spans="1:6" ht="15" x14ac:dyDescent="0.25">
      <c r="A26" s="6" t="s">
        <v>49</v>
      </c>
      <c r="B26" s="10" t="s">
        <v>50</v>
      </c>
      <c r="C26" s="14">
        <v>81832971130</v>
      </c>
      <c r="D26" s="14">
        <v>52678034032.247002</v>
      </c>
      <c r="E26" s="14">
        <v>29154937097.752998</v>
      </c>
      <c r="F26" s="15">
        <f t="shared" si="0"/>
        <v>0.6437262793326004</v>
      </c>
    </row>
    <row r="27" spans="1:6" ht="15" x14ac:dyDescent="0.25">
      <c r="A27" s="6" t="s">
        <v>19</v>
      </c>
      <c r="B27" s="10" t="s">
        <v>51</v>
      </c>
      <c r="C27" s="14">
        <v>39989000000</v>
      </c>
      <c r="D27" s="14">
        <v>36046324534.333</v>
      </c>
      <c r="E27" s="14">
        <v>3942675465.6669998</v>
      </c>
      <c r="F27" s="15">
        <f t="shared" si="0"/>
        <v>0.90140600000832727</v>
      </c>
    </row>
    <row r="28" spans="1:6" ht="15" x14ac:dyDescent="0.25">
      <c r="A28" s="6" t="s">
        <v>52</v>
      </c>
      <c r="B28" s="10" t="s">
        <v>53</v>
      </c>
      <c r="C28" s="14">
        <v>674474456000</v>
      </c>
      <c r="D28" s="14">
        <v>552285512405.87598</v>
      </c>
      <c r="E28" s="14">
        <v>122188943594.12399</v>
      </c>
      <c r="F28" s="15">
        <f t="shared" si="0"/>
        <v>0.81883829327092561</v>
      </c>
    </row>
    <row r="29" spans="1:6" ht="15" x14ac:dyDescent="0.25">
      <c r="A29" s="6" t="s">
        <v>20</v>
      </c>
      <c r="B29" s="10" t="s">
        <v>54</v>
      </c>
      <c r="C29" s="14">
        <v>1851435000000</v>
      </c>
      <c r="D29" s="14">
        <v>454265987986.95001</v>
      </c>
      <c r="E29" s="14">
        <v>1397169012013.05</v>
      </c>
      <c r="F29" s="15">
        <f t="shared" si="0"/>
        <v>0.24535886379319286</v>
      </c>
    </row>
    <row r="30" spans="1:6" ht="15" x14ac:dyDescent="0.25">
      <c r="A30" s="6" t="s">
        <v>21</v>
      </c>
      <c r="B30" s="10" t="s">
        <v>55</v>
      </c>
      <c r="C30" s="14">
        <v>86288000000</v>
      </c>
      <c r="D30" s="14">
        <v>52576737660.820999</v>
      </c>
      <c r="E30" s="14">
        <v>33711262339.179001</v>
      </c>
      <c r="F30" s="15">
        <f t="shared" si="0"/>
        <v>0.60931691151517009</v>
      </c>
    </row>
    <row r="31" spans="1:6" ht="15" x14ac:dyDescent="0.25">
      <c r="A31" s="6" t="s">
        <v>22</v>
      </c>
      <c r="B31" s="10" t="s">
        <v>56</v>
      </c>
      <c r="C31" s="14">
        <v>259909300000</v>
      </c>
      <c r="D31" s="14">
        <v>21493798902</v>
      </c>
      <c r="E31" s="14">
        <v>238415501098</v>
      </c>
      <c r="F31" s="15">
        <f t="shared" si="0"/>
        <v>8.2697305952499578E-2</v>
      </c>
    </row>
    <row r="32" spans="1:6" ht="15" x14ac:dyDescent="0.25">
      <c r="A32" s="6" t="s">
        <v>23</v>
      </c>
      <c r="B32" s="10" t="s">
        <v>57</v>
      </c>
      <c r="C32" s="14">
        <v>17619000000</v>
      </c>
      <c r="D32" s="14">
        <v>12755514504.007999</v>
      </c>
      <c r="E32" s="14">
        <v>4863485495.9919996</v>
      </c>
      <c r="F32" s="15">
        <f t="shared" si="0"/>
        <v>0.72396359066961802</v>
      </c>
    </row>
    <row r="33" spans="1:6" ht="15" x14ac:dyDescent="0.25">
      <c r="A33" s="6" t="s">
        <v>24</v>
      </c>
      <c r="B33" s="10" t="s">
        <v>58</v>
      </c>
      <c r="C33" s="14">
        <v>8352800000</v>
      </c>
      <c r="D33" s="14">
        <v>4282420523</v>
      </c>
      <c r="E33" s="14">
        <v>4070379477</v>
      </c>
      <c r="F33" s="15">
        <f t="shared" si="0"/>
        <v>0.51269281235034958</v>
      </c>
    </row>
    <row r="34" spans="1:6" ht="15" x14ac:dyDescent="0.25">
      <c r="A34" s="6" t="s">
        <v>25</v>
      </c>
      <c r="B34" s="10" t="s">
        <v>59</v>
      </c>
      <c r="C34" s="14">
        <v>17106000000</v>
      </c>
      <c r="D34" s="14">
        <v>4088317919</v>
      </c>
      <c r="E34" s="14">
        <v>13017682081</v>
      </c>
      <c r="F34" s="15">
        <f t="shared" si="0"/>
        <v>0.23899905992049572</v>
      </c>
    </row>
    <row r="35" spans="1:6" ht="15" x14ac:dyDescent="0.25">
      <c r="A35" s="6" t="s">
        <v>26</v>
      </c>
      <c r="B35" s="10" t="s">
        <v>60</v>
      </c>
      <c r="C35" s="14">
        <v>4365221595000</v>
      </c>
      <c r="D35" s="14">
        <v>4511059199248</v>
      </c>
      <c r="E35" s="14">
        <v>-145837604248</v>
      </c>
      <c r="F35" s="15">
        <f t="shared" si="0"/>
        <v>1.0334089807525568</v>
      </c>
    </row>
    <row r="36" spans="1:6" ht="15" x14ac:dyDescent="0.25">
      <c r="A36" s="6" t="s">
        <v>74</v>
      </c>
      <c r="B36" s="10" t="s">
        <v>97</v>
      </c>
      <c r="C36" s="14">
        <v>36136060000</v>
      </c>
      <c r="D36" s="14">
        <v>19788145948</v>
      </c>
      <c r="E36" s="14">
        <v>16347914052</v>
      </c>
      <c r="F36" s="15">
        <f t="shared" si="0"/>
        <v>0.54760109286956016</v>
      </c>
    </row>
    <row r="37" spans="1:6" ht="15" x14ac:dyDescent="0.25">
      <c r="A37" s="6" t="s">
        <v>75</v>
      </c>
      <c r="B37" s="10" t="s">
        <v>98</v>
      </c>
      <c r="C37" s="14">
        <v>98477100000</v>
      </c>
      <c r="D37" s="14">
        <v>92550921323.399994</v>
      </c>
      <c r="E37" s="14">
        <v>5926178676.6000004</v>
      </c>
      <c r="F37" s="15">
        <f t="shared" si="0"/>
        <v>0.93982175879874608</v>
      </c>
    </row>
    <row r="38" spans="1:6" ht="15" hidden="1" x14ac:dyDescent="0.25">
      <c r="A38" s="6" t="s">
        <v>76</v>
      </c>
      <c r="B38" s="10" t="s">
        <v>99</v>
      </c>
      <c r="C38" s="14">
        <v>0</v>
      </c>
      <c r="D38" s="14">
        <v>0</v>
      </c>
      <c r="E38" s="14">
        <v>0</v>
      </c>
      <c r="F38" s="15">
        <v>0</v>
      </c>
    </row>
    <row r="39" spans="1:6" ht="15" x14ac:dyDescent="0.25">
      <c r="A39" s="6" t="s">
        <v>77</v>
      </c>
      <c r="B39" s="10" t="s">
        <v>100</v>
      </c>
      <c r="C39" s="14">
        <v>102970678000</v>
      </c>
      <c r="D39" s="14">
        <v>72291185802.151993</v>
      </c>
      <c r="E39" s="14">
        <v>30679492197.848</v>
      </c>
      <c r="F39" s="15">
        <f t="shared" si="0"/>
        <v>0.70205603387550763</v>
      </c>
    </row>
    <row r="40" spans="1:6" ht="15" x14ac:dyDescent="0.25">
      <c r="A40" s="6" t="s">
        <v>72</v>
      </c>
      <c r="B40" s="10" t="s">
        <v>61</v>
      </c>
      <c r="C40" s="14">
        <v>50965801516271</v>
      </c>
      <c r="D40" s="14">
        <v>37494459064514.797</v>
      </c>
      <c r="E40" s="14">
        <v>13471342451756.1</v>
      </c>
      <c r="F40" s="15">
        <f t="shared" si="0"/>
        <v>0.73567878752077642</v>
      </c>
    </row>
    <row r="45" spans="1:6" ht="15.75" customHeight="1" x14ac:dyDescent="0.2">
      <c r="A45" s="24" t="s">
        <v>122</v>
      </c>
      <c r="B45" s="24"/>
      <c r="C45" s="24"/>
    </row>
    <row r="46" spans="1:6" ht="15.75" x14ac:dyDescent="0.2">
      <c r="A46" s="2" t="s">
        <v>62</v>
      </c>
      <c r="B46" s="3" t="s">
        <v>63</v>
      </c>
      <c r="C46" s="4" t="s">
        <v>120</v>
      </c>
    </row>
    <row r="47" spans="1:6" ht="15.75" x14ac:dyDescent="0.25">
      <c r="A47" s="5" t="s">
        <v>86</v>
      </c>
      <c r="B47" s="9" t="s">
        <v>64</v>
      </c>
      <c r="C47" s="13">
        <v>8739319876415.0195</v>
      </c>
    </row>
    <row r="48" spans="1:6" ht="15.75" x14ac:dyDescent="0.25">
      <c r="A48" s="5" t="s">
        <v>78</v>
      </c>
      <c r="B48" s="9" t="s">
        <v>101</v>
      </c>
      <c r="C48" s="13">
        <v>733290708977.97705</v>
      </c>
    </row>
    <row r="49" spans="1:3" ht="15.75" x14ac:dyDescent="0.25">
      <c r="A49" s="5" t="s">
        <v>79</v>
      </c>
      <c r="B49" s="9" t="s">
        <v>102</v>
      </c>
      <c r="C49" s="13">
        <v>1291443753422.3101</v>
      </c>
    </row>
    <row r="50" spans="1:3" ht="15.75" x14ac:dyDescent="0.25">
      <c r="A50" s="5" t="s">
        <v>80</v>
      </c>
      <c r="B50" s="9" t="s">
        <v>103</v>
      </c>
      <c r="C50" s="13">
        <v>539033615611.14301</v>
      </c>
    </row>
    <row r="51" spans="1:3" ht="15.75" x14ac:dyDescent="0.25">
      <c r="A51" s="5" t="s">
        <v>81</v>
      </c>
      <c r="B51" s="9" t="s">
        <v>104</v>
      </c>
      <c r="C51" s="13">
        <v>591866111006.17896</v>
      </c>
    </row>
    <row r="52" spans="1:3" ht="15.75" x14ac:dyDescent="0.25">
      <c r="A52" s="5" t="s">
        <v>82</v>
      </c>
      <c r="B52" s="9" t="s">
        <v>105</v>
      </c>
      <c r="C52" s="13">
        <v>15468034170827.4</v>
      </c>
    </row>
    <row r="53" spans="1:3" ht="15.75" x14ac:dyDescent="0.25">
      <c r="A53" s="5" t="s">
        <v>83</v>
      </c>
      <c r="B53" s="9" t="s">
        <v>106</v>
      </c>
      <c r="C53" s="13">
        <v>2246923480495</v>
      </c>
    </row>
    <row r="54" spans="1:3" ht="15.75" x14ac:dyDescent="0.25">
      <c r="A54" s="5" t="s">
        <v>84</v>
      </c>
      <c r="B54" s="9" t="s">
        <v>107</v>
      </c>
      <c r="C54" s="13">
        <v>5276851162311.9902</v>
      </c>
    </row>
    <row r="55" spans="1:3" ht="15.75" x14ac:dyDescent="0.25">
      <c r="A55" s="5" t="s">
        <v>85</v>
      </c>
      <c r="B55" s="9" t="s">
        <v>108</v>
      </c>
      <c r="C55" s="13">
        <v>2607696185447.73</v>
      </c>
    </row>
    <row r="56" spans="1:3" ht="15.75" x14ac:dyDescent="0.25">
      <c r="A56" s="5" t="s">
        <v>27</v>
      </c>
      <c r="B56" s="9" t="s">
        <v>61</v>
      </c>
      <c r="C56" s="13">
        <v>37494459064514.797</v>
      </c>
    </row>
    <row r="60" spans="1:3" ht="15.75" x14ac:dyDescent="0.25">
      <c r="A60" s="23" t="s">
        <v>123</v>
      </c>
      <c r="B60" s="23"/>
      <c r="C60" s="23"/>
    </row>
    <row r="61" spans="1:3" ht="15.75" x14ac:dyDescent="0.2">
      <c r="A61" s="2" t="s">
        <v>66</v>
      </c>
      <c r="B61" s="3" t="s">
        <v>65</v>
      </c>
      <c r="C61" s="4" t="s">
        <v>120</v>
      </c>
    </row>
    <row r="62" spans="1:3" ht="15.75" x14ac:dyDescent="0.25">
      <c r="A62" s="5" t="s">
        <v>87</v>
      </c>
      <c r="B62" s="9" t="s">
        <v>109</v>
      </c>
      <c r="C62" s="12">
        <v>353560449330.64099</v>
      </c>
    </row>
    <row r="63" spans="1:3" ht="15.75" x14ac:dyDescent="0.25">
      <c r="A63" s="5" t="s">
        <v>88</v>
      </c>
      <c r="B63" s="9" t="s">
        <v>110</v>
      </c>
      <c r="C63" s="12">
        <v>240326560521.629</v>
      </c>
    </row>
    <row r="64" spans="1:3" ht="15.75" x14ac:dyDescent="0.25">
      <c r="A64" s="5" t="s">
        <v>89</v>
      </c>
      <c r="B64" s="9" t="s">
        <v>111</v>
      </c>
      <c r="C64" s="12">
        <v>145656850963.94901</v>
      </c>
    </row>
    <row r="65" spans="1:3" ht="15.75" x14ac:dyDescent="0.25">
      <c r="A65" s="5" t="s">
        <v>90</v>
      </c>
      <c r="B65" s="9" t="s">
        <v>112</v>
      </c>
      <c r="C65" s="12">
        <v>46908043305188</v>
      </c>
    </row>
    <row r="66" spans="1:3" ht="15.75" x14ac:dyDescent="0.25">
      <c r="A66" s="5" t="s">
        <v>91</v>
      </c>
      <c r="B66" s="9" t="s">
        <v>113</v>
      </c>
      <c r="C66" s="12">
        <v>8684599501.3010006</v>
      </c>
    </row>
    <row r="67" spans="1:3" ht="15.75" x14ac:dyDescent="0.25">
      <c r="A67" s="5" t="s">
        <v>92</v>
      </c>
      <c r="B67" s="9" t="s">
        <v>114</v>
      </c>
      <c r="C67" s="12">
        <v>16094508509.579</v>
      </c>
    </row>
    <row r="68" spans="1:3" ht="15.75" x14ac:dyDescent="0.25">
      <c r="A68" s="5" t="s">
        <v>93</v>
      </c>
      <c r="B68" s="9" t="s">
        <v>115</v>
      </c>
      <c r="C68" s="12">
        <v>1218541800725.24</v>
      </c>
    </row>
    <row r="69" spans="1:3" ht="15.75" x14ac:dyDescent="0.25">
      <c r="A69" s="5" t="s">
        <v>94</v>
      </c>
      <c r="B69" s="9" t="s">
        <v>116</v>
      </c>
      <c r="C69" s="12">
        <v>57814845109.084</v>
      </c>
    </row>
    <row r="70" spans="1:3" ht="15.75" x14ac:dyDescent="0.25">
      <c r="A70" s="5" t="s">
        <v>95</v>
      </c>
      <c r="B70" s="9" t="s">
        <v>117</v>
      </c>
      <c r="C70" s="12">
        <v>106821938550.40601</v>
      </c>
    </row>
    <row r="71" spans="1:3" ht="15.75" x14ac:dyDescent="0.25">
      <c r="A71" s="5" t="s">
        <v>27</v>
      </c>
      <c r="B71" s="9" t="s">
        <v>28</v>
      </c>
      <c r="C71" s="12">
        <v>49055544858399.898</v>
      </c>
    </row>
    <row r="72" spans="1:3" x14ac:dyDescent="0.2">
      <c r="A72" s="8"/>
      <c r="B72" s="8"/>
    </row>
    <row r="73" spans="1:3" ht="15" x14ac:dyDescent="0.25">
      <c r="A73" s="16" t="s">
        <v>124</v>
      </c>
      <c r="B73" s="17"/>
    </row>
    <row r="74" spans="1:3" ht="17.25" customHeight="1" x14ac:dyDescent="0.25">
      <c r="A74" s="6" t="s">
        <v>67</v>
      </c>
      <c r="B74" s="11">
        <v>2952119531748</v>
      </c>
    </row>
  </sheetData>
  <mergeCells count="12">
    <mergeCell ref="A73:B73"/>
    <mergeCell ref="B4:B5"/>
    <mergeCell ref="A4:A5"/>
    <mergeCell ref="A1:F1"/>
    <mergeCell ref="A3:F3"/>
    <mergeCell ref="A60:C60"/>
    <mergeCell ref="A45:C45"/>
    <mergeCell ref="C4:C5"/>
    <mergeCell ref="D4:D5"/>
    <mergeCell ref="E4:E5"/>
    <mergeCell ref="F4:F5"/>
    <mergeCell ref="A2:F2"/>
  </mergeCells>
  <printOptions horizontalCentered="1" verticalCentered="1"/>
  <pageMargins left="0.5" right="0.5" top="0" bottom="0" header="0.3" footer="0"/>
  <pageSetup paperSize="5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0E9202C8529F4FB773F26894CE7BF4" ma:contentTypeVersion="1" ma:contentTypeDescription="Create a new document." ma:contentTypeScope="" ma:versionID="9fee187d75163c87eb29a6891418c434">
  <xsd:schema xmlns:xsd="http://www.w3.org/2001/XMLSchema" xmlns:xs="http://www.w3.org/2001/XMLSchema" xmlns:p="http://schemas.microsoft.com/office/2006/metadata/properties" xmlns:ns2="536e90f3-28f6-43a2-9886-69104c66b47c" targetNamespace="http://schemas.microsoft.com/office/2006/metadata/properties" ma:root="true" ma:fieldsID="c35a9c70863703df635a0776bfb135b7" ns2:_="">
    <xsd:import namespace="536e90f3-28f6-43a2-9886-69104c66b47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e90f3-28f6-43a2-9886-69104c66b47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36e90f3-28f6-43a2-9886-69104c66b47c">VMCDCHTSR4DK-1850682920-125</_dlc_DocId>
    <_dlc_DocIdUrl xmlns="536e90f3-28f6-43a2-9886-69104c66b47c">
      <Url>http://cms-mof/_layouts/DocIdRedir.aspx?ID=VMCDCHTSR4DK-1850682920-125</Url>
      <Description>VMCDCHTSR4DK-1850682920-125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FE315A54-4C9A-41C9-AF4B-D9FD2E48AB81}"/>
</file>

<file path=customXml/itemProps2.xml><?xml version="1.0" encoding="utf-8"?>
<ds:datastoreItem xmlns:ds="http://schemas.openxmlformats.org/officeDocument/2006/customXml" ds:itemID="{1346D3FA-673D-4A97-859F-8F378A1744AB}"/>
</file>

<file path=customXml/itemProps3.xml><?xml version="1.0" encoding="utf-8"?>
<ds:datastoreItem xmlns:ds="http://schemas.openxmlformats.org/officeDocument/2006/customXml" ds:itemID="{0AE433B4-7A6F-45DA-8805-7CE55A2E5D19}"/>
</file>

<file path=customXml/itemProps4.xml><?xml version="1.0" encoding="utf-8"?>
<ds:datastoreItem xmlns:ds="http://schemas.openxmlformats.org/officeDocument/2006/customXml" ds:itemID="{7D571A74-B221-46ED-8F2A-D9CB24E7F1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accounts for the year2006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الحساب الختامي لجمهورية العراق لسنة 2006</dc:title>
  <dc:creator>AL-Madar</dc:creator>
  <cp:lastModifiedBy>DR.Ahmed Saker 2o1O</cp:lastModifiedBy>
  <cp:lastPrinted>2015-03-24T07:44:56Z</cp:lastPrinted>
  <dcterms:created xsi:type="dcterms:W3CDTF">2014-02-03T09:30:47Z</dcterms:created>
  <dcterms:modified xsi:type="dcterms:W3CDTF">2015-03-26T06:26:07Z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0x010100970E9202C8529F4FB773F26894CE7BF4</vt:lpwstr>
  </property>
  <property fmtid="{D5CDD505-2E9C-101B-9397-08002B2CF9AE}" pid="4" name="_dlc_DocIdItemGuid">
    <vt:lpwstr>3edc2c82-828e-4c3b-8ab7-45746b9d282e</vt:lpwstr>
  </property>
</Properties>
</file>