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5265" yWindow="-60" windowWidth="8430" windowHeight="8715" tabRatio="831"/>
  </bookViews>
  <sheets>
    <sheet name="state account October 2019 " sheetId="4" r:id="rId1"/>
  </sheets>
  <calcPr calcId="144525"/>
</workbook>
</file>

<file path=xl/calcChain.xml><?xml version="1.0" encoding="utf-8"?>
<calcChain xmlns="http://schemas.openxmlformats.org/spreadsheetml/2006/main">
  <c r="C189" i="4" l="1"/>
  <c r="E177" i="4"/>
  <c r="E178" i="4"/>
  <c r="E179" i="4"/>
  <c r="E180" i="4"/>
  <c r="E181" i="4"/>
  <c r="E182" i="4"/>
  <c r="E183" i="4"/>
  <c r="E184" i="4"/>
  <c r="E176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" i="4"/>
</calcChain>
</file>

<file path=xl/sharedStrings.xml><?xml version="1.0" encoding="utf-8"?>
<sst xmlns="http://schemas.openxmlformats.org/spreadsheetml/2006/main" count="400" uniqueCount="226">
  <si>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</si>
  <si>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</si>
  <si>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</si>
  <si>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</si>
  <si>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</si>
  <si>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</si>
  <si>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</si>
  <si>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</si>
  <si>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</si>
  <si>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</si>
  <si>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</si>
  <si>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</si>
  <si>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</si>
  <si>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</si>
  <si>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</si>
  <si>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</si>
  <si>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</si>
  <si>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</si>
  <si>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</si>
  <si>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</si>
  <si>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</si>
  <si>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</si>
  <si>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</si>
  <si>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</si>
  <si>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</si>
  <si>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</si>
  <si>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</si>
  <si>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</si>
  <si>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</si>
  <si>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</si>
  <si>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</si>
  <si>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</si>
  <si>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</si>
  <si>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</si>
  <si>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</si>
  <si>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</si>
  <si>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</si>
  <si>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</si>
  <si>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</si>
  <si>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</si>
  <si>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</si>
  <si>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</si>
  <si>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</si>
  <si>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</si>
  <si>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</si>
  <si>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</si>
  <si>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</si>
  <si>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</si>
  <si>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دوائر غير مرتبطة بوزارة</t>
  </si>
  <si>
    <t xml:space="preserve">Non-Ministerial entities 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</si>
  <si>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</si>
  <si>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</si>
  <si>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</si>
  <si>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</si>
  <si>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</si>
  <si>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</si>
  <si>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</si>
  <si>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</si>
  <si>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</si>
  <si>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</si>
  <si>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</si>
  <si>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</si>
  <si>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</si>
  <si>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</si>
  <si>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</si>
  <si>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</si>
  <si>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</si>
  <si>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</si>
  <si>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</si>
  <si>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</si>
  <si>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</si>
  <si>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</si>
  <si>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</si>
  <si>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</si>
  <si>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</si>
  <si>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</si>
  <si>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</si>
  <si>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</si>
  <si>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</si>
  <si>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</si>
  <si>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</si>
  <si>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</si>
  <si>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</si>
  <si>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</si>
  <si>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</si>
  <si>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</si>
  <si>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</si>
  <si>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</si>
  <si>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</si>
  <si>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</si>
  <si>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</si>
  <si>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</si>
  <si>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</si>
  <si>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</si>
  <si>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</si>
  <si>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</si>
  <si>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</si>
  <si>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</si>
  <si>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</si>
  <si>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</si>
  <si>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</si>
  <si>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</si>
  <si>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</si>
  <si>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</si>
  <si>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</si>
  <si>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</si>
  <si>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</si>
  <si>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</si>
  <si>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</si>
  <si>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</si>
  <si>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</si>
  <si>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</si>
  <si>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</si>
  <si>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</si>
  <si>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</si>
  <si>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</si>
  <si>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</si>
  <si>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</si>
  <si>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</si>
  <si>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</si>
  <si>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</si>
  <si>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</si>
  <si>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</si>
  <si>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</si>
  <si>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</si>
  <si>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</si>
  <si>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</si>
  <si>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</si>
  <si>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</si>
  <si>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</si>
  <si>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</si>
  <si>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</si>
  <si>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</si>
  <si>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</si>
  <si>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</si>
  <si>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</si>
  <si>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</si>
  <si>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>Predecessor of the current budget</t>
  </si>
  <si>
    <t>Predecessor of the total budget</t>
  </si>
  <si>
    <t>Report oil and non-oil revenues and the percentage of each of the total revenue for the current budget</t>
  </si>
  <si>
    <t>تقرير بالمصروفات حسب التصنيف الاقتصادي للموازنة الجارية- Report expenditures by economic classification for the current budget</t>
  </si>
  <si>
    <t>الالتزامات والمساعدات الخارجية</t>
  </si>
  <si>
    <t>البرامـــج الخــــاصة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</si>
  <si>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</si>
  <si>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</si>
  <si>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</si>
  <si>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</si>
  <si>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</si>
  <si>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</si>
  <si>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</si>
  <si>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Ministry of Health</t>
  </si>
  <si>
    <t>مجموع الفصل ( 07 )  الالتزامات والمساهمات</t>
  </si>
  <si>
    <t>Commitments and contributions</t>
  </si>
  <si>
    <t>محافظة بغداد</t>
  </si>
  <si>
    <t>محافظة ديالى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</si>
  <si>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</si>
  <si>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</si>
  <si>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</si>
  <si>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</si>
  <si>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</si>
  <si>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</si>
  <si>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</si>
  <si>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</si>
  <si>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</si>
  <si>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</si>
  <si>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</si>
  <si>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محافظة كربلاء</t>
  </si>
  <si>
    <t>Karbala'a Province</t>
  </si>
  <si>
    <t>محافظة ميسان</t>
  </si>
  <si>
    <t>Maysan Province</t>
  </si>
  <si>
    <t xml:space="preserve">وزارة الاعمار والاسكان والبلديات العامة </t>
  </si>
  <si>
    <t xml:space="preserve">محافظة البصرة </t>
  </si>
  <si>
    <t xml:space="preserve">محافظة ذي قار </t>
  </si>
  <si>
    <t xml:space="preserve">وزارة الصحة والبيئة </t>
  </si>
  <si>
    <t xml:space="preserve">محافظة المثنى </t>
  </si>
  <si>
    <t xml:space="preserve">محافظة كربلاء </t>
  </si>
  <si>
    <t xml:space="preserve">وزارة التخطيط </t>
  </si>
  <si>
    <t>Basra Province</t>
  </si>
  <si>
    <t>Dhi Qar Province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</si>
  <si>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</si>
  <si>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</si>
  <si>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</si>
  <si>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</si>
  <si>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</si>
  <si>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</si>
  <si>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</si>
  <si>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 xml:space="preserve">تقرير بالمصروفات للموازنة الاستثمارية بمستوى انواع الاستثمار   -  A Report on the expenditure of the investment budget at the level of types of investment </t>
  </si>
  <si>
    <t>Investment Platform</t>
  </si>
  <si>
    <t>Development of regions</t>
  </si>
  <si>
    <t>Petrodollar</t>
  </si>
  <si>
    <t>Reviving the Marshlands</t>
  </si>
  <si>
    <t>Poverty Reduction Strategy</t>
  </si>
  <si>
    <t>Ministry of Housing , Construction and public Municipalities</t>
  </si>
  <si>
    <t xml:space="preserve"> تقرير بالايرادات حسب التصنيف الاقتصادي للموازنة الجارية والاستثمارية   -   Report revenues by economic classification on current and investment budget</t>
  </si>
  <si>
    <t xml:space="preserve">تقرير بالمصروفات الفعلية بمستوى الوزارات حسب التصنيف الاقتصادي للموازنه الجارية -Report actual expenditures, the level of ministries by the  economic classification for the current budget
</t>
  </si>
  <si>
    <t xml:space="preserve">ملخص السلف -  Advances Summary </t>
  </si>
  <si>
    <t>Total oil revenues</t>
  </si>
  <si>
    <t>Total non - oil revenues</t>
  </si>
  <si>
    <t>Total revenue</t>
  </si>
  <si>
    <t>Ratio of oil revenues to total revenues</t>
  </si>
  <si>
    <t>Ratio of non-oil revenues to total revenues</t>
  </si>
  <si>
    <t>Percentage of total revenue</t>
  </si>
  <si>
    <t>انواع الاستثمار</t>
  </si>
  <si>
    <t>Types of investment</t>
  </si>
  <si>
    <t>Predecessor of the investment budget</t>
  </si>
  <si>
    <t xml:space="preserve">وزارة الثقافة </t>
  </si>
  <si>
    <t xml:space="preserve"> </t>
  </si>
  <si>
    <t>تقرير بالمصروفات حسب القطاعات للموازنة الاستثمارية  - Report on expenditure by sector for the investment budget</t>
  </si>
  <si>
    <t>محافظة بابل</t>
  </si>
  <si>
    <t>مجلس الدولة</t>
  </si>
  <si>
    <t>Council of State</t>
  </si>
  <si>
    <t>حكومة اقليم كردستان</t>
  </si>
  <si>
    <t>Kurdistan Regional Government</t>
  </si>
  <si>
    <t>مجلس القضاء الاعلى</t>
  </si>
  <si>
    <t>المحكمة الاتحادية العليا</t>
  </si>
  <si>
    <t>Federal Supreme Court</t>
  </si>
  <si>
    <t>محافظة الانبار</t>
  </si>
  <si>
    <t>Anbar Province</t>
  </si>
  <si>
    <t>محافظة صلاح الدين</t>
  </si>
  <si>
    <t>Salah al-Din Province</t>
  </si>
  <si>
    <t>محافظة نينوى</t>
  </si>
  <si>
    <t>Nineveh province</t>
  </si>
  <si>
    <t>محافظة ذي قار</t>
  </si>
  <si>
    <t>تقرير بالأيرادات النفطية والغير نفطية ونسبة كل منهما من اجمالي الايرادات للموازنة  الجارية والاستثمارية</t>
  </si>
  <si>
    <t>وزارة المالية دائرة المحاسبة قسم التوحيد/ نظام توحيد حسابات الدولة على الموازنة الجارية والاستثمارية  لغاية تشرين الاول لسنة 2019</t>
  </si>
  <si>
    <t xml:space="preserve">The Ministry of Finance / Accounting Department  / Accounts Consolidation Section / The system of consolidating the state accounts on the current and investment budget until October 2019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</si>
</sst>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(* #,##0.00_);_(* \(#,##0.00\);_(* &quot;-&quot;??_);_(@_)"/>
    <numFmt numFmtId="165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lgerian"/>
      <family val="5"/>
    </font>
    <font>
      <b/>
      <sz val="12"/>
      <color rgb="FF222222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4">
    <xf numFmtId="0" fontId="0" fillId="0" borderId="0" xfId="0"/>
    <xf numFmtId="0" fontId="3" fillId="3" borderId="6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/>
    <xf numFmtId="0" fontId="4" fillId="0" borderId="0" xfId="1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0" xfId="1" applyFont="1" applyAlignment="1"/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0" xfId="1" applyFont="1" applyBorder="1"/>
    <xf numFmtId="3" fontId="3" fillId="2" borderId="0" xfId="1" applyNumberFormat="1" applyFont="1" applyFill="1" applyBorder="1" applyAlignment="1">
      <alignment horizontal="right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165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6" fillId="3" borderId="0" xfId="0" applyFont="1" applyFill="1"/>
    <xf numFmtId="0" fontId="3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center" vertical="top" wrapText="1"/>
    </xf>
    <xf numFmtId="0" fontId="4" fillId="0" borderId="0" xfId="1" applyFont="1" applyAlignment="1">
      <alignment horizontal="right"/>
    </xf>
    <xf numFmtId="0" fontId="3" fillId="3" borderId="1" xfId="8" applyFont="1" applyFill="1" applyBorder="1" applyAlignment="1">
      <alignment horizontal="left"/>
    </xf>
    <xf numFmtId="3" fontId="3" fillId="5" borderId="1" xfId="0" applyNumberFormat="1" applyFont="1" applyFill="1" applyBorder="1" applyAlignment="1">
      <alignment horizontal="right" readingOrder="2"/>
    </xf>
    <xf numFmtId="3" fontId="7" fillId="5" borderId="1" xfId="1" applyNumberFormat="1" applyFont="1" applyFill="1" applyBorder="1" applyAlignment="1">
      <alignment horizontal="center" readingOrder="2"/>
    </xf>
    <xf numFmtId="3" fontId="7" fillId="5" borderId="1" xfId="1" applyNumberFormat="1" applyFont="1" applyFill="1" applyBorder="1" applyAlignment="1">
      <alignment horizontal="right" readingOrder="2"/>
    </xf>
    <xf numFmtId="3" fontId="7" fillId="5" borderId="1" xfId="22" applyNumberFormat="1" applyFont="1" applyFill="1" applyBorder="1" applyAlignment="1">
      <alignment horizontal="right" readingOrder="2"/>
    </xf>
    <xf numFmtId="3" fontId="7" fillId="5" borderId="1" xfId="0" applyNumberFormat="1" applyFont="1" applyFill="1" applyBorder="1" applyAlignment="1">
      <alignment horizontal="right" indent="1" readingOrder="2"/>
    </xf>
    <xf numFmtId="3" fontId="3" fillId="5" borderId="1" xfId="22" applyNumberFormat="1" applyFont="1" applyFill="1" applyBorder="1" applyAlignment="1" applyProtection="1">
      <alignment readingOrder="2"/>
      <protection locked="0"/>
    </xf>
    <xf numFmtId="3" fontId="3" fillId="5" borderId="1" xfId="24" applyNumberFormat="1" applyFont="1" applyFill="1" applyBorder="1" applyAlignment="1">
      <alignment horizontal="right" readingOrder="2"/>
    </xf>
    <xf numFmtId="3" fontId="9" fillId="5" borderId="1" xfId="22" applyNumberFormat="1" applyFont="1" applyFill="1" applyBorder="1" applyAlignment="1">
      <alignment vertical="center" readingOrder="2"/>
    </xf>
    <xf numFmtId="3" fontId="8" fillId="5" borderId="1" xfId="22" applyNumberFormat="1" applyFont="1" applyFill="1" applyBorder="1" applyAlignment="1">
      <alignment readingOrder="2"/>
    </xf>
    <xf numFmtId="3" fontId="8" fillId="5" borderId="1" xfId="24" applyNumberFormat="1" applyFont="1" applyFill="1" applyBorder="1" applyAlignment="1">
      <alignment readingOrder="2"/>
    </xf>
    <xf numFmtId="3" fontId="7" fillId="5" borderId="1" xfId="0" applyNumberFormat="1" applyFont="1" applyFill="1" applyBorder="1" applyAlignment="1">
      <alignment readingOrder="2"/>
    </xf>
    <xf numFmtId="3" fontId="8" fillId="5" borderId="1" xfId="0" applyNumberFormat="1" applyFont="1" applyFill="1" applyBorder="1" applyAlignment="1">
      <alignment readingOrder="2"/>
    </xf>
    <xf numFmtId="3" fontId="9" fillId="5" borderId="1" xfId="22" applyNumberFormat="1" applyFont="1" applyFill="1" applyBorder="1" applyAlignment="1">
      <alignment readingOrder="2"/>
    </xf>
    <xf numFmtId="3" fontId="8" fillId="5" borderId="1" xfId="22" applyNumberFormat="1" applyFont="1" applyFill="1" applyBorder="1" applyAlignment="1">
      <alignment horizontal="right" indent="1" readingOrder="2"/>
    </xf>
    <xf numFmtId="9" fontId="8" fillId="5" borderId="1" xfId="23" applyFont="1" applyFill="1" applyBorder="1" applyAlignment="1">
      <alignment horizontal="right" indent="1" readingOrder="2"/>
    </xf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 wrapText="1"/>
    </xf>
    <xf numFmtId="0" fontId="3" fillId="3" borderId="5" xfId="8" applyFont="1" applyFill="1" applyBorder="1" applyAlignment="1">
      <alignment horizontal="center" vertical="top" wrapText="1"/>
    </xf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5">
    <cellStyle name="Comma" xfId="22" builtinId="3"/>
    <cellStyle name="Comma 2" xfId="2"/>
    <cellStyle name="Comma 2 2" xfId="3"/>
    <cellStyle name="Comma 2 3" xfId="24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L199"/>
  <sheetViews>
    <sheetView rightToLeft="1" tabSelected="1" zoomScale="86" zoomScaleNormal="86" workbookViewId="0">
      <selection activeCell="B14" sqref="B14"/>
    </sheetView>
  </sheetViews>
  <sheetFormatPr defaultColWidth="9" defaultRowHeight="15.75"/>
  <cols>
    <col min="1" max="1" width="38" style="4" customWidth="1"/>
    <col min="2" max="2" width="63.5" style="4" customWidth="1"/>
    <col min="3" max="3" width="24.5" style="4" bestFit="1" customWidth="1"/>
    <col min="4" max="4" width="21" style="4" customWidth="1"/>
    <col min="5" max="5" width="28.375" style="4" customWidth="1"/>
    <col min="6" max="6" width="21" style="4" customWidth="1"/>
    <col min="7" max="7" width="24.375" style="4" customWidth="1"/>
    <col min="8" max="8" width="26.25" style="4" customWidth="1"/>
    <col min="9" max="9" width="25.375" style="4" customWidth="1"/>
    <col min="10" max="10" width="18.625" style="4" bestFit="1" customWidth="1"/>
    <col min="11" max="11" width="22.875" style="4" customWidth="1"/>
    <col min="12" max="12" width="25" style="4" customWidth="1"/>
    <col min="13" max="13" width="9" style="4" customWidth="1"/>
    <col min="14" max="16384" width="9" style="4"/>
  </cols>
  <sheetData>
    <row r="1" spans="1:5" ht="36.75" customHeight="1">
      <c r="A1" s="44" t="s">
        <v>224</v>
      </c>
      <c r="B1" s="45"/>
      <c r="C1" s="45"/>
      <c r="D1" s="45"/>
      <c r="E1" s="46"/>
    </row>
    <row r="2" spans="1:5" s="7" customFormat="1" ht="31.5" customHeight="1">
      <c r="A2" s="41" t="s">
        <v>225</v>
      </c>
      <c r="B2" s="42"/>
      <c r="C2" s="42"/>
      <c r="D2" s="42"/>
      <c r="E2" s="43"/>
    </row>
    <row r="3" spans="1:5" ht="26.25" customHeight="1">
      <c r="A3" s="38" t="s">
        <v>123</v>
      </c>
      <c r="B3" s="39"/>
      <c r="C3" s="39"/>
      <c r="D3" s="39"/>
      <c r="E3" s="40"/>
    </row>
    <row r="4" spans="1:5">
      <c r="A4" s="1" t="s">
        <v>0</v>
      </c>
      <c r="B4" s="1" t="s">
        <v>1</v>
      </c>
      <c r="C4" s="8" t="s">
        <v>132</v>
      </c>
      <c r="D4" s="9" t="s">
        <v>124</v>
      </c>
      <c r="E4" s="17" t="s">
        <v>179</v>
      </c>
    </row>
    <row r="5" spans="1:5" ht="17.25">
      <c r="A5" s="3" t="s">
        <v>2</v>
      </c>
      <c r="B5" s="2" t="s">
        <v>3</v>
      </c>
      <c r="C5" s="28">
        <v>387698049143</v>
      </c>
      <c r="D5" s="28">
        <v>726465733</v>
      </c>
      <c r="E5" s="24">
        <f>C5+D5</f>
        <v>388424514876</v>
      </c>
    </row>
    <row r="6" spans="1:5" ht="17.25">
      <c r="A6" s="3" t="s">
        <v>4</v>
      </c>
      <c r="B6" s="2" t="s">
        <v>5</v>
      </c>
      <c r="C6" s="28">
        <v>37871509359</v>
      </c>
      <c r="D6" s="28"/>
      <c r="E6" s="24">
        <f t="shared" ref="E6:E49" si="0">C6+D6</f>
        <v>37871509359</v>
      </c>
    </row>
    <row r="7" spans="1:5" ht="17.25">
      <c r="A7" s="3" t="s">
        <v>6</v>
      </c>
      <c r="B7" s="2" t="s">
        <v>7</v>
      </c>
      <c r="C7" s="28">
        <v>3616266662607.3999</v>
      </c>
      <c r="D7" s="28">
        <v>318118786662.76001</v>
      </c>
      <c r="E7" s="24">
        <f t="shared" si="0"/>
        <v>3934385449270.1602</v>
      </c>
    </row>
    <row r="8" spans="1:5" ht="17.25">
      <c r="A8" s="3" t="s">
        <v>8</v>
      </c>
      <c r="B8" s="2" t="s">
        <v>9</v>
      </c>
      <c r="C8" s="28">
        <v>151226738849</v>
      </c>
      <c r="D8" s="28"/>
      <c r="E8" s="24">
        <f t="shared" si="0"/>
        <v>151226738849</v>
      </c>
    </row>
    <row r="9" spans="1:5" ht="17.25">
      <c r="A9" s="3" t="s">
        <v>10</v>
      </c>
      <c r="B9" s="2" t="s">
        <v>11</v>
      </c>
      <c r="C9" s="28">
        <v>20765974902895.898</v>
      </c>
      <c r="D9" s="28">
        <v>7824793634.3000002</v>
      </c>
      <c r="E9" s="24">
        <f t="shared" si="0"/>
        <v>20773799696530.199</v>
      </c>
    </row>
    <row r="10" spans="1:5" ht="17.25">
      <c r="A10" s="3" t="s">
        <v>12</v>
      </c>
      <c r="B10" s="2" t="s">
        <v>13</v>
      </c>
      <c r="C10" s="28">
        <v>8832359112158.8398</v>
      </c>
      <c r="D10" s="28">
        <v>889969900</v>
      </c>
      <c r="E10" s="24">
        <f t="shared" si="0"/>
        <v>8833249082058.8398</v>
      </c>
    </row>
    <row r="11" spans="1:5" ht="17.25">
      <c r="A11" s="3" t="s">
        <v>14</v>
      </c>
      <c r="B11" s="2" t="s">
        <v>15</v>
      </c>
      <c r="C11" s="28">
        <v>2174617368004.1201</v>
      </c>
      <c r="D11" s="28"/>
      <c r="E11" s="24">
        <f t="shared" si="0"/>
        <v>2174617368004.1201</v>
      </c>
    </row>
    <row r="12" spans="1:5" ht="17.25">
      <c r="A12" s="3" t="s">
        <v>147</v>
      </c>
      <c r="B12" s="2" t="s">
        <v>148</v>
      </c>
      <c r="C12" s="28">
        <v>1479647462112.8101</v>
      </c>
      <c r="D12" s="28">
        <v>13067289836</v>
      </c>
      <c r="E12" s="24">
        <f t="shared" si="0"/>
        <v>1492714751948.8101</v>
      </c>
    </row>
    <row r="13" spans="1:5" ht="17.25">
      <c r="A13" s="3" t="s">
        <v>16</v>
      </c>
      <c r="B13" s="2" t="s">
        <v>17</v>
      </c>
      <c r="C13" s="28">
        <v>4722797993784</v>
      </c>
      <c r="D13" s="28">
        <v>4415476123</v>
      </c>
      <c r="E13" s="24">
        <f t="shared" si="0"/>
        <v>4727213469907</v>
      </c>
    </row>
    <row r="14" spans="1:5" ht="17.25">
      <c r="A14" s="3" t="s">
        <v>18</v>
      </c>
      <c r="B14" s="2" t="s">
        <v>19</v>
      </c>
      <c r="C14" s="28">
        <v>525719075895.78003</v>
      </c>
      <c r="D14" s="28">
        <v>4929227640</v>
      </c>
      <c r="E14" s="24">
        <f t="shared" si="0"/>
        <v>530648303535.78003</v>
      </c>
    </row>
    <row r="15" spans="1:5" ht="17.25">
      <c r="A15" s="3" t="s">
        <v>20</v>
      </c>
      <c r="B15" s="2" t="s">
        <v>21</v>
      </c>
      <c r="C15" s="28">
        <v>1598444749284.1799</v>
      </c>
      <c r="D15" s="28">
        <v>13528326967</v>
      </c>
      <c r="E15" s="24">
        <f t="shared" si="0"/>
        <v>1611973076251.1799</v>
      </c>
    </row>
    <row r="16" spans="1:5" ht="17.25">
      <c r="A16" s="3" t="s">
        <v>22</v>
      </c>
      <c r="B16" s="2" t="s">
        <v>23</v>
      </c>
      <c r="C16" s="28">
        <v>59803580342</v>
      </c>
      <c r="D16" s="28">
        <v>71482627840</v>
      </c>
      <c r="E16" s="24">
        <f t="shared" si="0"/>
        <v>131286208182</v>
      </c>
    </row>
    <row r="17" spans="1:5" ht="17.25">
      <c r="A17" s="3" t="s">
        <v>24</v>
      </c>
      <c r="B17" s="2" t="s">
        <v>25</v>
      </c>
      <c r="C17" s="28">
        <v>1497349389975.23</v>
      </c>
      <c r="D17" s="28">
        <v>51821668</v>
      </c>
      <c r="E17" s="24">
        <f t="shared" si="0"/>
        <v>1497401211643.23</v>
      </c>
    </row>
    <row r="18" spans="1:5" ht="17.25">
      <c r="A18" s="3" t="s">
        <v>26</v>
      </c>
      <c r="B18" s="2" t="s">
        <v>27</v>
      </c>
      <c r="C18" s="33">
        <v>88962024205.535004</v>
      </c>
      <c r="D18" s="28">
        <v>238450000</v>
      </c>
      <c r="E18" s="24">
        <f t="shared" si="0"/>
        <v>89200474205.535004</v>
      </c>
    </row>
    <row r="19" spans="1:5" ht="17.25">
      <c r="A19" s="3" t="s">
        <v>28</v>
      </c>
      <c r="B19" s="2" t="s">
        <v>29</v>
      </c>
      <c r="C19" s="33">
        <v>54951682684</v>
      </c>
      <c r="D19" s="28">
        <v>8984399134</v>
      </c>
      <c r="E19" s="24">
        <f t="shared" si="0"/>
        <v>63936081818</v>
      </c>
    </row>
    <row r="20" spans="1:5" ht="17.25">
      <c r="A20" s="3" t="s">
        <v>170</v>
      </c>
      <c r="B20" s="3" t="s">
        <v>192</v>
      </c>
      <c r="C20" s="33">
        <v>238012948237.995</v>
      </c>
      <c r="D20" s="28">
        <v>239164635423</v>
      </c>
      <c r="E20" s="24">
        <f t="shared" si="0"/>
        <v>477177583660.995</v>
      </c>
    </row>
    <row r="21" spans="1:5" ht="17.25">
      <c r="A21" s="3" t="s">
        <v>30</v>
      </c>
      <c r="B21" s="2" t="s">
        <v>31</v>
      </c>
      <c r="C21" s="33">
        <v>130967197126</v>
      </c>
      <c r="D21" s="28">
        <v>3675812305</v>
      </c>
      <c r="E21" s="24">
        <f t="shared" si="0"/>
        <v>134643009431</v>
      </c>
    </row>
    <row r="22" spans="1:5" ht="17.25">
      <c r="A22" s="3" t="s">
        <v>32</v>
      </c>
      <c r="B22" s="2" t="s">
        <v>33</v>
      </c>
      <c r="C22" s="33">
        <v>226381250652.58401</v>
      </c>
      <c r="D22" s="28">
        <v>165064685687.13501</v>
      </c>
      <c r="E22" s="24">
        <f t="shared" si="0"/>
        <v>391445936339.71899</v>
      </c>
    </row>
    <row r="23" spans="1:5" ht="17.25">
      <c r="A23" s="3" t="s">
        <v>34</v>
      </c>
      <c r="B23" s="2" t="s">
        <v>35</v>
      </c>
      <c r="C23" s="33">
        <v>35443947458.101997</v>
      </c>
      <c r="D23" s="28">
        <v>7504036613038.1201</v>
      </c>
      <c r="E23" s="24">
        <f t="shared" si="0"/>
        <v>7539480560496.2217</v>
      </c>
    </row>
    <row r="24" spans="1:5" ht="17.25">
      <c r="A24" s="3" t="s">
        <v>36</v>
      </c>
      <c r="B24" s="2" t="s">
        <v>37</v>
      </c>
      <c r="C24" s="33">
        <v>38649306517.795998</v>
      </c>
      <c r="D24" s="28">
        <v>3187267661</v>
      </c>
      <c r="E24" s="24">
        <f t="shared" si="0"/>
        <v>41836574178.795998</v>
      </c>
    </row>
    <row r="25" spans="1:5" ht="17.25">
      <c r="A25" s="3" t="s">
        <v>38</v>
      </c>
      <c r="B25" s="2" t="s">
        <v>39</v>
      </c>
      <c r="C25" s="33">
        <v>916132657031.28198</v>
      </c>
      <c r="D25" s="28">
        <v>47781005976.309998</v>
      </c>
      <c r="E25" s="24">
        <f t="shared" si="0"/>
        <v>963913663007.59204</v>
      </c>
    </row>
    <row r="26" spans="1:5" ht="17.25">
      <c r="A26" s="3" t="s">
        <v>40</v>
      </c>
      <c r="B26" s="2" t="s">
        <v>41</v>
      </c>
      <c r="C26" s="33">
        <v>1932246217063.8999</v>
      </c>
      <c r="D26" s="28">
        <v>6740184676</v>
      </c>
      <c r="E26" s="24">
        <f t="shared" si="0"/>
        <v>1938986401739.8999</v>
      </c>
    </row>
    <row r="27" spans="1:5" ht="17.25">
      <c r="A27" s="3" t="s">
        <v>42</v>
      </c>
      <c r="B27" s="2" t="s">
        <v>43</v>
      </c>
      <c r="C27" s="33">
        <v>1028897183174</v>
      </c>
      <c r="D27" s="28">
        <v>200003818906.28</v>
      </c>
      <c r="E27" s="24">
        <f t="shared" si="0"/>
        <v>1228901002080.28</v>
      </c>
    </row>
    <row r="28" spans="1:5" ht="17.25">
      <c r="A28" s="3" t="s">
        <v>44</v>
      </c>
      <c r="B28" s="2" t="s">
        <v>45</v>
      </c>
      <c r="C28" s="33">
        <v>11498869298.18</v>
      </c>
      <c r="D28" s="28">
        <v>5243378368</v>
      </c>
      <c r="E28" s="24">
        <f t="shared" si="0"/>
        <v>16742247666.18</v>
      </c>
    </row>
    <row r="29" spans="1:5" ht="17.25">
      <c r="A29" s="3" t="s">
        <v>46</v>
      </c>
      <c r="B29" s="2" t="s">
        <v>47</v>
      </c>
      <c r="C29" s="33">
        <v>107976313813</v>
      </c>
      <c r="D29" s="28">
        <v>11000</v>
      </c>
      <c r="E29" s="24">
        <f t="shared" si="0"/>
        <v>107976324813</v>
      </c>
    </row>
    <row r="30" spans="1:5" ht="17.25">
      <c r="A30" s="3" t="s">
        <v>211</v>
      </c>
      <c r="B30" s="2" t="s">
        <v>212</v>
      </c>
      <c r="C30" s="33">
        <v>4535779271242</v>
      </c>
      <c r="D30" s="28"/>
      <c r="E30" s="24">
        <f t="shared" si="0"/>
        <v>4535779271242</v>
      </c>
    </row>
    <row r="31" spans="1:5" ht="17.25">
      <c r="A31" s="3" t="s">
        <v>48</v>
      </c>
      <c r="B31" s="2" t="s">
        <v>49</v>
      </c>
      <c r="C31" s="33">
        <v>276450602455.55298</v>
      </c>
      <c r="D31" s="28">
        <v>104121824280</v>
      </c>
      <c r="E31" s="24">
        <f t="shared" si="0"/>
        <v>380572426735.55298</v>
      </c>
    </row>
    <row r="32" spans="1:5" ht="17.25">
      <c r="A32" s="3" t="s">
        <v>171</v>
      </c>
      <c r="B32" s="2" t="s">
        <v>177</v>
      </c>
      <c r="C32" s="33">
        <v>837172756342</v>
      </c>
      <c r="D32" s="28">
        <v>556772307855</v>
      </c>
      <c r="E32" s="24">
        <f t="shared" si="0"/>
        <v>1393945064197</v>
      </c>
    </row>
    <row r="33" spans="1:5" ht="17.25">
      <c r="A33" s="3" t="s">
        <v>220</v>
      </c>
      <c r="B33" s="2" t="s">
        <v>221</v>
      </c>
      <c r="C33" s="33">
        <v>99207703754.449997</v>
      </c>
      <c r="D33" s="28">
        <v>3432026932</v>
      </c>
      <c r="E33" s="24">
        <f t="shared" si="0"/>
        <v>102639730686.45</v>
      </c>
    </row>
    <row r="34" spans="1:5" ht="17.25">
      <c r="A34" s="6" t="s">
        <v>153</v>
      </c>
      <c r="B34" s="2" t="s">
        <v>159</v>
      </c>
      <c r="C34" s="33">
        <v>2373580759810</v>
      </c>
      <c r="D34" s="28">
        <v>278415272060</v>
      </c>
      <c r="E34" s="24">
        <f t="shared" si="0"/>
        <v>2651996031870</v>
      </c>
    </row>
    <row r="35" spans="1:5" ht="17.25">
      <c r="A35" s="6" t="s">
        <v>172</v>
      </c>
      <c r="B35" s="2" t="s">
        <v>178</v>
      </c>
      <c r="C35" s="33">
        <v>809942719833</v>
      </c>
      <c r="D35" s="28">
        <v>50086799659</v>
      </c>
      <c r="E35" s="24">
        <f t="shared" si="0"/>
        <v>860029519492</v>
      </c>
    </row>
    <row r="36" spans="1:5" ht="17.25">
      <c r="A36" s="6" t="s">
        <v>154</v>
      </c>
      <c r="B36" s="2" t="s">
        <v>160</v>
      </c>
      <c r="C36" s="33">
        <v>677827362289</v>
      </c>
      <c r="D36" s="28">
        <v>6675677000</v>
      </c>
      <c r="E36" s="24">
        <f t="shared" si="0"/>
        <v>684503039289</v>
      </c>
    </row>
    <row r="37" spans="1:5" ht="17.25">
      <c r="A37" s="6" t="s">
        <v>208</v>
      </c>
      <c r="B37" s="2" t="s">
        <v>161</v>
      </c>
      <c r="C37" s="33">
        <v>781138395962</v>
      </c>
      <c r="D37" s="28"/>
      <c r="E37" s="24">
        <f t="shared" si="0"/>
        <v>781138395962</v>
      </c>
    </row>
    <row r="38" spans="1:5" ht="17.25">
      <c r="A38" s="6" t="s">
        <v>216</v>
      </c>
      <c r="B38" s="2" t="s">
        <v>217</v>
      </c>
      <c r="C38" s="33">
        <v>247523968989</v>
      </c>
      <c r="D38" s="28">
        <v>146092426343</v>
      </c>
      <c r="E38" s="24">
        <f t="shared" si="0"/>
        <v>393616395332</v>
      </c>
    </row>
    <row r="39" spans="1:5" ht="17.25">
      <c r="A39" s="6" t="s">
        <v>168</v>
      </c>
      <c r="B39" s="2" t="s">
        <v>169</v>
      </c>
      <c r="C39" s="33">
        <v>360529586307</v>
      </c>
      <c r="D39" s="28"/>
      <c r="E39" s="24">
        <f t="shared" si="0"/>
        <v>360529586307</v>
      </c>
    </row>
    <row r="40" spans="1:5" ht="17.25">
      <c r="A40" s="6" t="s">
        <v>155</v>
      </c>
      <c r="B40" s="2" t="s">
        <v>162</v>
      </c>
      <c r="C40" s="33">
        <v>486930084364</v>
      </c>
      <c r="D40" s="28">
        <v>48896865903</v>
      </c>
      <c r="E40" s="24">
        <f t="shared" si="0"/>
        <v>535826950267</v>
      </c>
    </row>
    <row r="41" spans="1:5" ht="17.25">
      <c r="A41" s="6" t="s">
        <v>156</v>
      </c>
      <c r="B41" s="2" t="s">
        <v>163</v>
      </c>
      <c r="C41" s="33">
        <v>558370656524</v>
      </c>
      <c r="D41" s="28">
        <v>53689449916</v>
      </c>
      <c r="E41" s="24">
        <f t="shared" si="0"/>
        <v>612060106440</v>
      </c>
    </row>
    <row r="42" spans="1:5" ht="17.25">
      <c r="A42" s="6" t="s">
        <v>157</v>
      </c>
      <c r="B42" s="2" t="s">
        <v>164</v>
      </c>
      <c r="C42" s="33">
        <v>559123510978</v>
      </c>
      <c r="D42" s="28">
        <v>11555649470</v>
      </c>
      <c r="E42" s="24">
        <f t="shared" si="0"/>
        <v>570679160448</v>
      </c>
    </row>
    <row r="43" spans="1:5" ht="17.25">
      <c r="A43" s="6" t="s">
        <v>158</v>
      </c>
      <c r="B43" s="2" t="s">
        <v>165</v>
      </c>
      <c r="C43" s="33">
        <v>259482761445</v>
      </c>
      <c r="D43" s="28">
        <v>9908748023</v>
      </c>
      <c r="E43" s="24">
        <f t="shared" si="0"/>
        <v>269391509468</v>
      </c>
    </row>
    <row r="44" spans="1:5" ht="17.25">
      <c r="A44" s="6" t="s">
        <v>166</v>
      </c>
      <c r="B44" s="2" t="s">
        <v>167</v>
      </c>
      <c r="C44" s="33">
        <v>495318648247</v>
      </c>
      <c r="D44" s="28">
        <v>70470069448</v>
      </c>
      <c r="E44" s="24">
        <f t="shared" si="0"/>
        <v>565788717695</v>
      </c>
    </row>
    <row r="45" spans="1:5" ht="17.25">
      <c r="A45" s="6" t="s">
        <v>218</v>
      </c>
      <c r="B45" s="2" t="s">
        <v>219</v>
      </c>
      <c r="C45" s="33">
        <v>138844485698</v>
      </c>
      <c r="D45" s="28"/>
      <c r="E45" s="24">
        <f t="shared" si="0"/>
        <v>138844485698</v>
      </c>
    </row>
    <row r="46" spans="1:5" ht="17.25">
      <c r="A46" s="6" t="s">
        <v>209</v>
      </c>
      <c r="B46" s="2" t="s">
        <v>210</v>
      </c>
      <c r="C46" s="33">
        <v>5579605716</v>
      </c>
      <c r="D46" s="28"/>
      <c r="E46" s="24">
        <f t="shared" si="0"/>
        <v>5579605716</v>
      </c>
    </row>
    <row r="47" spans="1:5" ht="17.25">
      <c r="A47" s="6" t="s">
        <v>213</v>
      </c>
      <c r="B47" s="22" t="s">
        <v>50</v>
      </c>
      <c r="C47" s="33">
        <v>330521727194</v>
      </c>
      <c r="D47" s="28">
        <v>439997500</v>
      </c>
      <c r="E47" s="24">
        <f t="shared" si="0"/>
        <v>330961724694</v>
      </c>
    </row>
    <row r="48" spans="1:5" ht="17.25">
      <c r="A48" s="6" t="s">
        <v>214</v>
      </c>
      <c r="B48" s="22" t="s">
        <v>215</v>
      </c>
      <c r="C48" s="33">
        <v>3518547156</v>
      </c>
      <c r="D48" s="28"/>
      <c r="E48" s="24">
        <f t="shared" si="0"/>
        <v>3518547156</v>
      </c>
    </row>
    <row r="49" spans="1:12" ht="17.25">
      <c r="A49" s="3" t="s">
        <v>51</v>
      </c>
      <c r="B49" s="2" t="s">
        <v>52</v>
      </c>
      <c r="C49" s="33">
        <v>64496739345979.602</v>
      </c>
      <c r="D49" s="28">
        <v>9959712162567.9102</v>
      </c>
      <c r="E49" s="24">
        <f t="shared" si="0"/>
        <v>74456451508547.516</v>
      </c>
    </row>
    <row r="50" spans="1:12">
      <c r="C50" s="10"/>
      <c r="D50" s="11"/>
    </row>
    <row r="51" spans="1:12">
      <c r="C51" s="10"/>
      <c r="D51" s="11"/>
    </row>
    <row r="52" spans="1:12" ht="34.5" customHeight="1">
      <c r="A52" s="52" t="s">
        <v>194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4"/>
    </row>
    <row r="53" spans="1:12">
      <c r="A53" s="50" t="s">
        <v>70</v>
      </c>
      <c r="B53" s="50" t="s">
        <v>1</v>
      </c>
      <c r="C53" s="12" t="s">
        <v>71</v>
      </c>
      <c r="D53" s="12" t="s">
        <v>72</v>
      </c>
      <c r="E53" s="12" t="s">
        <v>73</v>
      </c>
      <c r="F53" s="12" t="s">
        <v>74</v>
      </c>
      <c r="G53" s="12" t="s">
        <v>75</v>
      </c>
      <c r="H53" s="12" t="s">
        <v>76</v>
      </c>
      <c r="I53" s="12" t="s">
        <v>141</v>
      </c>
      <c r="J53" s="12" t="s">
        <v>142</v>
      </c>
      <c r="K53" s="12" t="s">
        <v>77</v>
      </c>
      <c r="L53" s="12" t="s">
        <v>130</v>
      </c>
    </row>
    <row r="54" spans="1:12" ht="41.25" customHeight="1">
      <c r="A54" s="51"/>
      <c r="B54" s="51"/>
      <c r="C54" s="19" t="s">
        <v>133</v>
      </c>
      <c r="D54" s="19" t="s">
        <v>134</v>
      </c>
      <c r="E54" s="19" t="s">
        <v>60</v>
      </c>
      <c r="F54" s="20" t="s">
        <v>135</v>
      </c>
      <c r="G54" s="19" t="s">
        <v>64</v>
      </c>
      <c r="H54" s="20" t="s">
        <v>66</v>
      </c>
      <c r="I54" s="20" t="s">
        <v>145</v>
      </c>
      <c r="J54" s="20" t="s">
        <v>146</v>
      </c>
      <c r="K54" s="19" t="s">
        <v>68</v>
      </c>
      <c r="L54" s="19" t="s">
        <v>120</v>
      </c>
    </row>
    <row r="55" spans="1:12" ht="17.25">
      <c r="A55" s="3" t="s">
        <v>2</v>
      </c>
      <c r="B55" s="2" t="s">
        <v>3</v>
      </c>
      <c r="C55" s="33">
        <v>339451124763</v>
      </c>
      <c r="D55" s="33">
        <v>15656831626</v>
      </c>
      <c r="E55" s="33">
        <v>3323704226</v>
      </c>
      <c r="F55" s="33">
        <v>4585651375</v>
      </c>
      <c r="G55" s="33">
        <v>2055458585</v>
      </c>
      <c r="H55" s="33">
        <v>22167523494</v>
      </c>
      <c r="I55" s="33">
        <v>385756338</v>
      </c>
      <c r="J55" s="33"/>
      <c r="K55" s="33">
        <v>71998736</v>
      </c>
      <c r="L55" s="33">
        <v>387698049143</v>
      </c>
    </row>
    <row r="56" spans="1:12" ht="17.25">
      <c r="A56" s="3" t="s">
        <v>4</v>
      </c>
      <c r="B56" s="2" t="s">
        <v>5</v>
      </c>
      <c r="C56" s="33">
        <v>27080560709</v>
      </c>
      <c r="D56" s="33">
        <v>4808045567</v>
      </c>
      <c r="E56" s="33">
        <v>3274878096</v>
      </c>
      <c r="F56" s="33">
        <v>1487668640</v>
      </c>
      <c r="G56" s="33">
        <v>643444124</v>
      </c>
      <c r="H56" s="33">
        <v>576912223</v>
      </c>
      <c r="I56" s="33"/>
      <c r="J56" s="33"/>
      <c r="K56" s="33"/>
      <c r="L56" s="33">
        <v>37871509359</v>
      </c>
    </row>
    <row r="57" spans="1:12" ht="17.25">
      <c r="A57" s="3" t="s">
        <v>6</v>
      </c>
      <c r="B57" s="2" t="s">
        <v>7</v>
      </c>
      <c r="C57" s="33">
        <v>2857270751452.3999</v>
      </c>
      <c r="D57" s="33">
        <v>61105590133</v>
      </c>
      <c r="E57" s="33">
        <v>34118840183</v>
      </c>
      <c r="F57" s="33">
        <v>42137056593</v>
      </c>
      <c r="G57" s="33">
        <v>10552755231</v>
      </c>
      <c r="H57" s="33">
        <v>599616628120</v>
      </c>
      <c r="I57" s="33">
        <v>293347577</v>
      </c>
      <c r="J57" s="33">
        <v>10930736750</v>
      </c>
      <c r="K57" s="33">
        <v>240956568</v>
      </c>
      <c r="L57" s="33">
        <v>3616266662607.3999</v>
      </c>
    </row>
    <row r="58" spans="1:12" ht="17.25">
      <c r="A58" s="3" t="s">
        <v>8</v>
      </c>
      <c r="B58" s="2" t="s">
        <v>9</v>
      </c>
      <c r="C58" s="33">
        <v>91100152973</v>
      </c>
      <c r="D58" s="33">
        <v>39294921211</v>
      </c>
      <c r="E58" s="33">
        <v>3495590998</v>
      </c>
      <c r="F58" s="33">
        <v>3207515244</v>
      </c>
      <c r="G58" s="33">
        <v>306984556</v>
      </c>
      <c r="H58" s="33">
        <v>1587042921</v>
      </c>
      <c r="I58" s="33">
        <v>12234530946</v>
      </c>
      <c r="J58" s="33"/>
      <c r="K58" s="33"/>
      <c r="L58" s="33">
        <v>151226738849</v>
      </c>
    </row>
    <row r="59" spans="1:12" ht="17.25">
      <c r="A59" s="3" t="s">
        <v>10</v>
      </c>
      <c r="B59" s="2" t="s">
        <v>11</v>
      </c>
      <c r="C59" s="33">
        <v>104221630426.7</v>
      </c>
      <c r="D59" s="33">
        <v>16595870780.52</v>
      </c>
      <c r="E59" s="33">
        <v>2568760882</v>
      </c>
      <c r="F59" s="33">
        <v>2900045123</v>
      </c>
      <c r="G59" s="33">
        <v>2566615201</v>
      </c>
      <c r="H59" s="33">
        <v>10159483025472</v>
      </c>
      <c r="I59" s="33"/>
      <c r="J59" s="33"/>
      <c r="K59" s="33">
        <v>10477638955010.6</v>
      </c>
      <c r="L59" s="33">
        <v>20765974902895.898</v>
      </c>
    </row>
    <row r="60" spans="1:12" ht="17.25">
      <c r="A60" s="3" t="s">
        <v>12</v>
      </c>
      <c r="B60" s="2" t="s">
        <v>13</v>
      </c>
      <c r="C60" s="33">
        <v>8622254368389</v>
      </c>
      <c r="D60" s="33">
        <v>10787201509.6</v>
      </c>
      <c r="E60" s="33">
        <v>85757613744</v>
      </c>
      <c r="F60" s="33">
        <v>91518213142</v>
      </c>
      <c r="G60" s="33">
        <v>19012467918</v>
      </c>
      <c r="H60" s="33">
        <v>2029002378</v>
      </c>
      <c r="I60" s="33">
        <v>639197445.24000001</v>
      </c>
      <c r="J60" s="33"/>
      <c r="K60" s="33">
        <v>361047633</v>
      </c>
      <c r="L60" s="33">
        <v>8832359112158.8398</v>
      </c>
    </row>
    <row r="61" spans="1:12" ht="17.25">
      <c r="A61" s="3" t="s">
        <v>14</v>
      </c>
      <c r="B61" s="2" t="s">
        <v>15</v>
      </c>
      <c r="C61" s="33">
        <v>52720794649</v>
      </c>
      <c r="D61" s="33">
        <v>1618911876</v>
      </c>
      <c r="E61" s="33">
        <v>1878059138</v>
      </c>
      <c r="F61" s="33">
        <v>1304277580</v>
      </c>
      <c r="G61" s="33">
        <v>163338463</v>
      </c>
      <c r="H61" s="33">
        <v>123649977</v>
      </c>
      <c r="I61" s="33">
        <v>1182000</v>
      </c>
      <c r="J61" s="33">
        <v>1420315896</v>
      </c>
      <c r="K61" s="33">
        <v>2115386838425.1201</v>
      </c>
      <c r="L61" s="33">
        <v>2174617368004.1201</v>
      </c>
    </row>
    <row r="62" spans="1:12" ht="17.25">
      <c r="A62" s="3" t="s">
        <v>147</v>
      </c>
      <c r="B62" s="2" t="s">
        <v>148</v>
      </c>
      <c r="C62" s="33">
        <v>804615588683.25195</v>
      </c>
      <c r="D62" s="33">
        <v>28100266854.560001</v>
      </c>
      <c r="E62" s="33">
        <v>547437413267</v>
      </c>
      <c r="F62" s="33">
        <v>25556740316</v>
      </c>
      <c r="G62" s="33">
        <v>23821329184</v>
      </c>
      <c r="H62" s="33">
        <v>1242621312</v>
      </c>
      <c r="I62" s="33"/>
      <c r="J62" s="33">
        <v>48873502496</v>
      </c>
      <c r="K62" s="33"/>
      <c r="L62" s="33">
        <v>1479647462112.8101</v>
      </c>
    </row>
    <row r="63" spans="1:12" ht="17.25">
      <c r="A63" s="3" t="s">
        <v>16</v>
      </c>
      <c r="B63" s="2" t="s">
        <v>17</v>
      </c>
      <c r="C63" s="33">
        <v>4609500596462</v>
      </c>
      <c r="D63" s="33">
        <v>6873714723</v>
      </c>
      <c r="E63" s="33">
        <v>53257887106</v>
      </c>
      <c r="F63" s="33">
        <v>6399090616</v>
      </c>
      <c r="G63" s="33">
        <v>925250616</v>
      </c>
      <c r="H63" s="33">
        <v>10255560923</v>
      </c>
      <c r="I63" s="33"/>
      <c r="J63" s="33"/>
      <c r="K63" s="33">
        <v>35585893338</v>
      </c>
      <c r="L63" s="33">
        <v>4722797993784</v>
      </c>
    </row>
    <row r="64" spans="1:12" ht="17.25">
      <c r="A64" s="3" t="s">
        <v>18</v>
      </c>
      <c r="B64" s="2" t="s">
        <v>19</v>
      </c>
      <c r="C64" s="33">
        <v>320674301063.59998</v>
      </c>
      <c r="D64" s="33">
        <v>9259470992.1800003</v>
      </c>
      <c r="E64" s="33">
        <v>175822856299</v>
      </c>
      <c r="F64" s="33">
        <v>12914155041</v>
      </c>
      <c r="G64" s="33">
        <v>7008339750</v>
      </c>
      <c r="H64" s="33">
        <v>34042750</v>
      </c>
      <c r="I64" s="33">
        <v>5910000</v>
      </c>
      <c r="J64" s="33"/>
      <c r="K64" s="33"/>
      <c r="L64" s="33">
        <v>525719075895.78003</v>
      </c>
    </row>
    <row r="65" spans="1:12" ht="17.25">
      <c r="A65" s="3" t="s">
        <v>20</v>
      </c>
      <c r="B65" s="2" t="s">
        <v>21</v>
      </c>
      <c r="C65" s="33">
        <v>1456849094004.8999</v>
      </c>
      <c r="D65" s="33">
        <v>37602955334</v>
      </c>
      <c r="E65" s="33">
        <v>80355953269.085999</v>
      </c>
      <c r="F65" s="33">
        <v>9923932943</v>
      </c>
      <c r="G65" s="33">
        <v>4394908000</v>
      </c>
      <c r="H65" s="33">
        <v>4090103910</v>
      </c>
      <c r="I65" s="33">
        <v>4875679198.1999998</v>
      </c>
      <c r="J65" s="33">
        <v>42846431</v>
      </c>
      <c r="K65" s="33">
        <v>309276194</v>
      </c>
      <c r="L65" s="33">
        <v>1598444749284.1799</v>
      </c>
    </row>
    <row r="66" spans="1:12" ht="17.25">
      <c r="A66" s="3" t="s">
        <v>22</v>
      </c>
      <c r="B66" s="2" t="s">
        <v>23</v>
      </c>
      <c r="C66" s="33">
        <v>27927634457</v>
      </c>
      <c r="D66" s="33">
        <v>591091191</v>
      </c>
      <c r="E66" s="33">
        <v>520477166</v>
      </c>
      <c r="F66" s="33">
        <v>2088863500</v>
      </c>
      <c r="G66" s="33">
        <v>0</v>
      </c>
      <c r="H66" s="33">
        <v>28595818860</v>
      </c>
      <c r="I66" s="33">
        <v>79695168</v>
      </c>
      <c r="J66" s="33"/>
      <c r="K66" s="33"/>
      <c r="L66" s="33">
        <v>59803580342</v>
      </c>
    </row>
    <row r="67" spans="1:12" ht="17.25">
      <c r="A67" s="3" t="s">
        <v>24</v>
      </c>
      <c r="B67" s="2" t="s">
        <v>25</v>
      </c>
      <c r="C67" s="33">
        <v>24423402372</v>
      </c>
      <c r="D67" s="33">
        <v>1623700829.4719999</v>
      </c>
      <c r="E67" s="33">
        <v>350486622</v>
      </c>
      <c r="F67" s="33">
        <v>299884703</v>
      </c>
      <c r="G67" s="33">
        <v>160259750</v>
      </c>
      <c r="H67" s="33">
        <v>7549628945</v>
      </c>
      <c r="I67" s="33">
        <v>34084364.759999998</v>
      </c>
      <c r="J67" s="33"/>
      <c r="K67" s="33">
        <v>1462907942389</v>
      </c>
      <c r="L67" s="33">
        <v>1497349389975.23</v>
      </c>
    </row>
    <row r="68" spans="1:12" ht="17.25">
      <c r="A68" s="3" t="s">
        <v>26</v>
      </c>
      <c r="B68" s="2" t="s">
        <v>27</v>
      </c>
      <c r="C68" s="33">
        <v>75164652299.535004</v>
      </c>
      <c r="D68" s="33">
        <v>564524699</v>
      </c>
      <c r="E68" s="33">
        <v>996031092</v>
      </c>
      <c r="F68" s="33">
        <v>461115650</v>
      </c>
      <c r="G68" s="33">
        <v>0</v>
      </c>
      <c r="H68" s="33">
        <v>11197818219</v>
      </c>
      <c r="I68" s="33"/>
      <c r="J68" s="33">
        <v>577882246</v>
      </c>
      <c r="K68" s="33"/>
      <c r="L68" s="33">
        <v>88962024205.535004</v>
      </c>
    </row>
    <row r="69" spans="1:12" ht="17.25">
      <c r="A69" s="3" t="s">
        <v>28</v>
      </c>
      <c r="B69" s="2" t="s">
        <v>29</v>
      </c>
      <c r="C69" s="33">
        <v>15484344884</v>
      </c>
      <c r="D69" s="33">
        <v>139593818</v>
      </c>
      <c r="E69" s="33">
        <v>451329232</v>
      </c>
      <c r="F69" s="33">
        <v>333365750</v>
      </c>
      <c r="G69" s="33">
        <v>0</v>
      </c>
      <c r="H69" s="33">
        <v>38305395000</v>
      </c>
      <c r="I69" s="33"/>
      <c r="J69" s="33"/>
      <c r="K69" s="33">
        <v>237654000</v>
      </c>
      <c r="L69" s="33">
        <v>54951682684</v>
      </c>
    </row>
    <row r="70" spans="1:12" ht="17.25">
      <c r="A70" s="3" t="s">
        <v>170</v>
      </c>
      <c r="B70" s="3" t="s">
        <v>192</v>
      </c>
      <c r="C70" s="33">
        <v>95875391780.994995</v>
      </c>
      <c r="D70" s="33">
        <v>5872983368</v>
      </c>
      <c r="E70" s="33">
        <v>2591906667</v>
      </c>
      <c r="F70" s="33">
        <v>1541393639</v>
      </c>
      <c r="G70" s="33">
        <v>67402500</v>
      </c>
      <c r="H70" s="33">
        <v>131998860283</v>
      </c>
      <c r="I70" s="33">
        <v>65010000</v>
      </c>
      <c r="J70" s="33"/>
      <c r="K70" s="33"/>
      <c r="L70" s="33">
        <v>238012948237.995</v>
      </c>
    </row>
    <row r="71" spans="1:12" ht="17.25">
      <c r="A71" s="3" t="s">
        <v>30</v>
      </c>
      <c r="B71" s="2" t="s">
        <v>31</v>
      </c>
      <c r="C71" s="33">
        <v>123815214200</v>
      </c>
      <c r="D71" s="33">
        <v>1056788596</v>
      </c>
      <c r="E71" s="33">
        <v>1072775406</v>
      </c>
      <c r="F71" s="33">
        <v>527349834</v>
      </c>
      <c r="G71" s="33">
        <v>0</v>
      </c>
      <c r="H71" s="33">
        <v>62680198</v>
      </c>
      <c r="I71" s="33">
        <v>4432388892</v>
      </c>
      <c r="J71" s="33"/>
      <c r="K71" s="33"/>
      <c r="L71" s="33">
        <v>130967197126</v>
      </c>
    </row>
    <row r="72" spans="1:12" ht="17.25">
      <c r="A72" s="3" t="s">
        <v>32</v>
      </c>
      <c r="B72" s="2" t="s">
        <v>33</v>
      </c>
      <c r="C72" s="33">
        <v>149892992724.10001</v>
      </c>
      <c r="D72" s="33">
        <v>4129565753</v>
      </c>
      <c r="E72" s="33">
        <v>4746523093</v>
      </c>
      <c r="F72" s="33">
        <v>33840787767</v>
      </c>
      <c r="G72" s="33">
        <v>335598577</v>
      </c>
      <c r="H72" s="33">
        <v>7225033527</v>
      </c>
      <c r="I72" s="33">
        <v>12497522.4</v>
      </c>
      <c r="J72" s="33">
        <v>26198251689.084</v>
      </c>
      <c r="K72" s="33"/>
      <c r="L72" s="33">
        <v>226381250652.58401</v>
      </c>
    </row>
    <row r="73" spans="1:12" ht="17.25">
      <c r="A73" s="3" t="s">
        <v>34</v>
      </c>
      <c r="B73" s="2" t="s">
        <v>35</v>
      </c>
      <c r="C73" s="33">
        <v>26171654720.902</v>
      </c>
      <c r="D73" s="33">
        <v>231965710.40000001</v>
      </c>
      <c r="E73" s="33">
        <v>35746152.5</v>
      </c>
      <c r="F73" s="33">
        <v>33728500</v>
      </c>
      <c r="G73" s="33">
        <v>0</v>
      </c>
      <c r="H73" s="33">
        <v>8173790000</v>
      </c>
      <c r="I73" s="33">
        <v>797062374.29999995</v>
      </c>
      <c r="J73" s="33"/>
      <c r="K73" s="33"/>
      <c r="L73" s="33">
        <v>35443947458.101997</v>
      </c>
    </row>
    <row r="74" spans="1:12" ht="17.25">
      <c r="A74" s="3" t="s">
        <v>36</v>
      </c>
      <c r="B74" s="2" t="s">
        <v>37</v>
      </c>
      <c r="C74" s="33">
        <v>31927311232.335999</v>
      </c>
      <c r="D74" s="33">
        <v>2146926620</v>
      </c>
      <c r="E74" s="33">
        <v>534436871</v>
      </c>
      <c r="F74" s="33">
        <v>755879516</v>
      </c>
      <c r="G74" s="33">
        <v>352595500</v>
      </c>
      <c r="H74" s="33">
        <v>81586000</v>
      </c>
      <c r="I74" s="33">
        <v>2438643489.46</v>
      </c>
      <c r="J74" s="33">
        <v>411927289</v>
      </c>
      <c r="K74" s="33"/>
      <c r="L74" s="33">
        <v>38649306517.795998</v>
      </c>
    </row>
    <row r="75" spans="1:12" ht="17.25">
      <c r="A75" s="3" t="s">
        <v>38</v>
      </c>
      <c r="B75" s="2" t="s">
        <v>39</v>
      </c>
      <c r="C75" s="33">
        <v>28554595543.282001</v>
      </c>
      <c r="D75" s="33">
        <v>928542037</v>
      </c>
      <c r="E75" s="33">
        <v>463235234</v>
      </c>
      <c r="F75" s="33">
        <v>373197000</v>
      </c>
      <c r="G75" s="33">
        <v>86162000</v>
      </c>
      <c r="H75" s="33">
        <v>885700885217</v>
      </c>
      <c r="I75" s="33"/>
      <c r="J75" s="33"/>
      <c r="K75" s="33">
        <v>26040000</v>
      </c>
      <c r="L75" s="33">
        <v>916132657031.28198</v>
      </c>
    </row>
    <row r="76" spans="1:12" ht="17.25">
      <c r="A76" s="3" t="s">
        <v>40</v>
      </c>
      <c r="B76" s="2" t="s">
        <v>41</v>
      </c>
      <c r="C76" s="33">
        <v>1855716104853.8999</v>
      </c>
      <c r="D76" s="33">
        <v>18899728900.200001</v>
      </c>
      <c r="E76" s="33">
        <v>8416026079.7980003</v>
      </c>
      <c r="F76" s="33">
        <v>12204406612</v>
      </c>
      <c r="G76" s="33">
        <v>5572634606</v>
      </c>
      <c r="H76" s="33">
        <v>30374098584</v>
      </c>
      <c r="I76" s="33">
        <v>902875428</v>
      </c>
      <c r="J76" s="33"/>
      <c r="K76" s="33">
        <v>160342000</v>
      </c>
      <c r="L76" s="33">
        <v>1932246217063.8999</v>
      </c>
    </row>
    <row r="77" spans="1:12" ht="17.25">
      <c r="A77" s="3" t="s">
        <v>42</v>
      </c>
      <c r="B77" s="2" t="s">
        <v>43</v>
      </c>
      <c r="C77" s="33">
        <v>38333880767</v>
      </c>
      <c r="D77" s="33">
        <v>1844419318</v>
      </c>
      <c r="E77" s="33">
        <v>500726182902</v>
      </c>
      <c r="F77" s="33">
        <v>571364017</v>
      </c>
      <c r="G77" s="33">
        <v>28027000</v>
      </c>
      <c r="H77" s="33">
        <v>487254852670</v>
      </c>
      <c r="I77" s="33"/>
      <c r="J77" s="33"/>
      <c r="K77" s="33">
        <v>138456500</v>
      </c>
      <c r="L77" s="33">
        <v>1028897183174</v>
      </c>
    </row>
    <row r="78" spans="1:12" ht="17.25">
      <c r="A78" s="3" t="s">
        <v>44</v>
      </c>
      <c r="B78" s="2" t="s">
        <v>45</v>
      </c>
      <c r="C78" s="33">
        <v>10019826164</v>
      </c>
      <c r="D78" s="33">
        <v>708413003</v>
      </c>
      <c r="E78" s="33">
        <v>216449000</v>
      </c>
      <c r="F78" s="33">
        <v>158758000</v>
      </c>
      <c r="G78" s="33">
        <v>99835000</v>
      </c>
      <c r="H78" s="33">
        <v>3000000</v>
      </c>
      <c r="I78" s="33">
        <v>292588131.18000001</v>
      </c>
      <c r="J78" s="33"/>
      <c r="K78" s="33"/>
      <c r="L78" s="33">
        <v>11498869298.18</v>
      </c>
    </row>
    <row r="79" spans="1:12" ht="17.25">
      <c r="A79" s="3" t="s">
        <v>46</v>
      </c>
      <c r="B79" s="2" t="s">
        <v>47</v>
      </c>
      <c r="C79" s="33">
        <v>9968153977</v>
      </c>
      <c r="D79" s="33">
        <v>526885933</v>
      </c>
      <c r="E79" s="33">
        <v>375417426</v>
      </c>
      <c r="F79" s="33">
        <v>198019750</v>
      </c>
      <c r="G79" s="33">
        <v>34000000</v>
      </c>
      <c r="H79" s="33">
        <v>15707750</v>
      </c>
      <c r="I79" s="33"/>
      <c r="J79" s="33"/>
      <c r="K79" s="33">
        <v>96858128977</v>
      </c>
      <c r="L79" s="33">
        <v>107976313813</v>
      </c>
    </row>
    <row r="80" spans="1:12" ht="17.25">
      <c r="A80" s="3" t="s">
        <v>211</v>
      </c>
      <c r="B80" s="2" t="s">
        <v>212</v>
      </c>
      <c r="C80" s="33">
        <v>3800366571801</v>
      </c>
      <c r="D80" s="33"/>
      <c r="E80" s="33"/>
      <c r="F80" s="33"/>
      <c r="G80" s="33">
        <v>0</v>
      </c>
      <c r="H80" s="33"/>
      <c r="I80" s="33"/>
      <c r="J80" s="33"/>
      <c r="K80" s="33">
        <v>735412699441</v>
      </c>
      <c r="L80" s="33">
        <v>4535779271242</v>
      </c>
    </row>
    <row r="81" spans="1:12" ht="17.25">
      <c r="A81" s="3" t="s">
        <v>48</v>
      </c>
      <c r="B81" s="2" t="s">
        <v>49</v>
      </c>
      <c r="C81" s="33">
        <v>234933743773.84698</v>
      </c>
      <c r="D81" s="33">
        <v>4463280994.092</v>
      </c>
      <c r="E81" s="33">
        <v>2523867266.6139998</v>
      </c>
      <c r="F81" s="33">
        <v>13312073657</v>
      </c>
      <c r="G81" s="33">
        <v>258540750</v>
      </c>
      <c r="H81" s="33">
        <v>3474285993</v>
      </c>
      <c r="I81" s="33">
        <v>21673553</v>
      </c>
      <c r="J81" s="33">
        <v>17463136468</v>
      </c>
      <c r="K81" s="33"/>
      <c r="L81" s="33">
        <v>276450602455.55298</v>
      </c>
    </row>
    <row r="82" spans="1:12" ht="17.25">
      <c r="A82" s="3" t="s">
        <v>171</v>
      </c>
      <c r="B82" s="2" t="s">
        <v>177</v>
      </c>
      <c r="C82" s="33">
        <v>722680115626</v>
      </c>
      <c r="D82" s="33">
        <v>11896355996</v>
      </c>
      <c r="E82" s="33">
        <v>14879491986</v>
      </c>
      <c r="F82" s="33">
        <v>5836458925</v>
      </c>
      <c r="G82" s="33">
        <v>3864233000</v>
      </c>
      <c r="H82" s="33">
        <v>77634602686</v>
      </c>
      <c r="I82" s="33"/>
      <c r="J82" s="33">
        <v>169092856</v>
      </c>
      <c r="K82" s="33">
        <v>212405267</v>
      </c>
      <c r="L82" s="33">
        <v>837172756342</v>
      </c>
    </row>
    <row r="83" spans="1:12" ht="17.25">
      <c r="A83" s="3" t="s">
        <v>220</v>
      </c>
      <c r="B83" s="2" t="s">
        <v>221</v>
      </c>
      <c r="C83" s="33">
        <v>25246620522.450001</v>
      </c>
      <c r="D83" s="33">
        <v>572859699</v>
      </c>
      <c r="E83" s="33">
        <v>111493787</v>
      </c>
      <c r="F83" s="33">
        <v>595895100</v>
      </c>
      <c r="G83" s="33">
        <v>0</v>
      </c>
      <c r="H83" s="33">
        <v>58013473766</v>
      </c>
      <c r="I83" s="33"/>
      <c r="J83" s="33">
        <v>14667360880</v>
      </c>
      <c r="K83" s="33"/>
      <c r="L83" s="33">
        <v>99207703754.449997</v>
      </c>
    </row>
    <row r="84" spans="1:12" ht="17.25">
      <c r="A84" s="6" t="s">
        <v>153</v>
      </c>
      <c r="B84" s="2" t="s">
        <v>159</v>
      </c>
      <c r="C84" s="33">
        <v>2180687852694</v>
      </c>
      <c r="D84" s="33">
        <v>23877624763</v>
      </c>
      <c r="E84" s="33">
        <v>56139969501</v>
      </c>
      <c r="F84" s="33">
        <v>25674277178</v>
      </c>
      <c r="G84" s="33">
        <v>20701617720</v>
      </c>
      <c r="H84" s="33">
        <v>66306888571</v>
      </c>
      <c r="I84" s="33"/>
      <c r="J84" s="33">
        <v>21633250</v>
      </c>
      <c r="K84" s="33">
        <v>170896133</v>
      </c>
      <c r="L84" s="33">
        <v>2373580759810</v>
      </c>
    </row>
    <row r="85" spans="1:12" ht="17.25">
      <c r="A85" s="6" t="s">
        <v>172</v>
      </c>
      <c r="B85" s="2" t="s">
        <v>178</v>
      </c>
      <c r="C85" s="33">
        <v>731950247034</v>
      </c>
      <c r="D85" s="33">
        <v>5238340710</v>
      </c>
      <c r="E85" s="33">
        <v>13096632581</v>
      </c>
      <c r="F85" s="33">
        <v>5221058610</v>
      </c>
      <c r="G85" s="33">
        <v>3585594380</v>
      </c>
      <c r="H85" s="33">
        <v>50459579861</v>
      </c>
      <c r="I85" s="33"/>
      <c r="J85" s="33">
        <v>100586475</v>
      </c>
      <c r="K85" s="33">
        <v>290680182</v>
      </c>
      <c r="L85" s="33">
        <v>809942719833</v>
      </c>
    </row>
    <row r="86" spans="1:12" ht="17.25">
      <c r="A86" s="6" t="s">
        <v>154</v>
      </c>
      <c r="B86" s="2" t="s">
        <v>160</v>
      </c>
      <c r="C86" s="33">
        <v>580739787357</v>
      </c>
      <c r="D86" s="33">
        <v>5064720711</v>
      </c>
      <c r="E86" s="33">
        <v>12997875624</v>
      </c>
      <c r="F86" s="33">
        <v>2287602262</v>
      </c>
      <c r="G86" s="33">
        <v>16158164982</v>
      </c>
      <c r="H86" s="33">
        <v>48944079438</v>
      </c>
      <c r="I86" s="33"/>
      <c r="J86" s="33">
        <v>11631933915</v>
      </c>
      <c r="K86" s="33">
        <v>3198000</v>
      </c>
      <c r="L86" s="33">
        <v>677827362289</v>
      </c>
    </row>
    <row r="87" spans="1:12" ht="17.25">
      <c r="A87" s="6" t="s">
        <v>208</v>
      </c>
      <c r="B87" s="2" t="s">
        <v>161</v>
      </c>
      <c r="C87" s="33">
        <v>703723781753</v>
      </c>
      <c r="D87" s="33">
        <v>14064020111</v>
      </c>
      <c r="E87" s="33">
        <v>7289311132</v>
      </c>
      <c r="F87" s="33">
        <v>4426347259</v>
      </c>
      <c r="G87" s="33">
        <v>1139075250</v>
      </c>
      <c r="H87" s="33">
        <v>49117010607</v>
      </c>
      <c r="I87" s="33"/>
      <c r="J87" s="33">
        <v>61597516</v>
      </c>
      <c r="K87" s="33">
        <v>1317252334</v>
      </c>
      <c r="L87" s="33">
        <v>781138395962</v>
      </c>
    </row>
    <row r="88" spans="1:12" ht="17.25">
      <c r="A88" s="6" t="s">
        <v>216</v>
      </c>
      <c r="B88" s="2" t="s">
        <v>217</v>
      </c>
      <c r="C88" s="33">
        <v>22452245335</v>
      </c>
      <c r="D88" s="33">
        <v>254632661</v>
      </c>
      <c r="E88" s="33">
        <v>267169210</v>
      </c>
      <c r="F88" s="33">
        <v>368224018</v>
      </c>
      <c r="G88" s="33">
        <v>0</v>
      </c>
      <c r="H88" s="33">
        <v>75808424680</v>
      </c>
      <c r="I88" s="33"/>
      <c r="J88" s="33">
        <v>148373273085</v>
      </c>
      <c r="K88" s="33"/>
      <c r="L88" s="33">
        <v>247523968989</v>
      </c>
    </row>
    <row r="89" spans="1:12" ht="17.25">
      <c r="A89" s="6" t="s">
        <v>168</v>
      </c>
      <c r="B89" s="2" t="s">
        <v>169</v>
      </c>
      <c r="C89" s="33">
        <v>308921897402</v>
      </c>
      <c r="D89" s="33">
        <v>4588037954</v>
      </c>
      <c r="E89" s="33">
        <v>8309215637</v>
      </c>
      <c r="F89" s="33">
        <v>3418005742</v>
      </c>
      <c r="G89" s="33">
        <v>5254077730</v>
      </c>
      <c r="H89" s="33">
        <v>29968950342</v>
      </c>
      <c r="I89" s="33"/>
      <c r="J89" s="33">
        <v>69401500</v>
      </c>
      <c r="K89" s="33"/>
      <c r="L89" s="33">
        <v>360529586307</v>
      </c>
    </row>
    <row r="90" spans="1:12" ht="17.25">
      <c r="A90" s="6" t="s">
        <v>155</v>
      </c>
      <c r="B90" s="2" t="s">
        <v>162</v>
      </c>
      <c r="C90" s="33">
        <v>434827790006</v>
      </c>
      <c r="D90" s="33">
        <v>8004124013</v>
      </c>
      <c r="E90" s="33">
        <v>7058177502</v>
      </c>
      <c r="F90" s="33">
        <v>2315330059</v>
      </c>
      <c r="G90" s="33">
        <v>1032892330</v>
      </c>
      <c r="H90" s="33">
        <v>33291534233</v>
      </c>
      <c r="I90" s="33"/>
      <c r="J90" s="33">
        <v>144158388</v>
      </c>
      <c r="K90" s="33">
        <v>256077833</v>
      </c>
      <c r="L90" s="33">
        <v>486930084364</v>
      </c>
    </row>
    <row r="91" spans="1:12" ht="17.25">
      <c r="A91" s="6" t="s">
        <v>156</v>
      </c>
      <c r="B91" s="2" t="s">
        <v>163</v>
      </c>
      <c r="C91" s="33">
        <v>488720846109</v>
      </c>
      <c r="D91" s="33">
        <v>7190633740</v>
      </c>
      <c r="E91" s="33">
        <v>14453672198</v>
      </c>
      <c r="F91" s="33">
        <v>4428710188</v>
      </c>
      <c r="G91" s="33">
        <v>5481841682</v>
      </c>
      <c r="H91" s="33">
        <v>36145890437</v>
      </c>
      <c r="I91" s="33"/>
      <c r="J91" s="33">
        <v>100756000</v>
      </c>
      <c r="K91" s="33">
        <v>1848306170</v>
      </c>
      <c r="L91" s="33">
        <v>558370656524</v>
      </c>
    </row>
    <row r="92" spans="1:12" ht="17.25">
      <c r="A92" s="6" t="s">
        <v>157</v>
      </c>
      <c r="B92" s="2" t="s">
        <v>164</v>
      </c>
      <c r="C92" s="33">
        <v>475467062186</v>
      </c>
      <c r="D92" s="33">
        <v>7278824784</v>
      </c>
      <c r="E92" s="33">
        <v>18162116503</v>
      </c>
      <c r="F92" s="33">
        <v>3686204600</v>
      </c>
      <c r="G92" s="33">
        <v>8800510250</v>
      </c>
      <c r="H92" s="33">
        <v>45714804903</v>
      </c>
      <c r="I92" s="33"/>
      <c r="J92" s="33">
        <v>13987752</v>
      </c>
      <c r="K92" s="33"/>
      <c r="L92" s="33">
        <v>559123510978</v>
      </c>
    </row>
    <row r="93" spans="1:12" ht="17.25">
      <c r="A93" s="6" t="s">
        <v>158</v>
      </c>
      <c r="B93" s="2" t="s">
        <v>165</v>
      </c>
      <c r="C93" s="33">
        <v>218520171545</v>
      </c>
      <c r="D93" s="33">
        <v>2996959542</v>
      </c>
      <c r="E93" s="33">
        <v>6666332832</v>
      </c>
      <c r="F93" s="33">
        <v>2896933144</v>
      </c>
      <c r="G93" s="33">
        <v>1291868500</v>
      </c>
      <c r="H93" s="33">
        <v>26756981299</v>
      </c>
      <c r="I93" s="33"/>
      <c r="J93" s="33">
        <v>81190750</v>
      </c>
      <c r="K93" s="33">
        <v>272323833</v>
      </c>
      <c r="L93" s="33">
        <v>259482761445</v>
      </c>
    </row>
    <row r="94" spans="1:12" ht="15.75" customHeight="1">
      <c r="A94" s="6" t="s">
        <v>166</v>
      </c>
      <c r="B94" s="2" t="s">
        <v>167</v>
      </c>
      <c r="C94" s="33">
        <v>425060634647</v>
      </c>
      <c r="D94" s="33">
        <v>9877057048</v>
      </c>
      <c r="E94" s="33">
        <v>9945254847</v>
      </c>
      <c r="F94" s="33">
        <v>3001102445</v>
      </c>
      <c r="G94" s="33">
        <v>4843858257</v>
      </c>
      <c r="H94" s="33">
        <v>42484401784</v>
      </c>
      <c r="I94" s="33"/>
      <c r="J94" s="33">
        <v>106339219</v>
      </c>
      <c r="K94" s="33"/>
      <c r="L94" s="33">
        <v>495318648247</v>
      </c>
    </row>
    <row r="95" spans="1:12" ht="15.75" customHeight="1">
      <c r="A95" s="6" t="s">
        <v>218</v>
      </c>
      <c r="B95" s="2" t="s">
        <v>219</v>
      </c>
      <c r="C95" s="33">
        <v>17982959870</v>
      </c>
      <c r="D95" s="33">
        <v>1467997954</v>
      </c>
      <c r="E95" s="33">
        <v>116024352</v>
      </c>
      <c r="F95" s="33">
        <v>100448231</v>
      </c>
      <c r="G95" s="33">
        <v>0</v>
      </c>
      <c r="H95" s="33">
        <v>29456825791</v>
      </c>
      <c r="I95" s="33"/>
      <c r="J95" s="33">
        <v>89720229500</v>
      </c>
      <c r="K95" s="33"/>
      <c r="L95" s="33">
        <v>138844485698</v>
      </c>
    </row>
    <row r="96" spans="1:12" ht="15.75" customHeight="1">
      <c r="A96" s="6" t="s">
        <v>209</v>
      </c>
      <c r="B96" s="2" t="s">
        <v>210</v>
      </c>
      <c r="C96" s="33">
        <v>3159950834</v>
      </c>
      <c r="D96" s="33">
        <v>436255530</v>
      </c>
      <c r="E96" s="33">
        <v>195252610</v>
      </c>
      <c r="F96" s="33">
        <v>514196142</v>
      </c>
      <c r="G96" s="33">
        <v>1251742600</v>
      </c>
      <c r="H96" s="33">
        <v>5660000</v>
      </c>
      <c r="I96" s="33">
        <v>16548000</v>
      </c>
      <c r="J96" s="33"/>
      <c r="K96" s="33"/>
      <c r="L96" s="33">
        <v>5579605716</v>
      </c>
    </row>
    <row r="97" spans="1:12" ht="15.75" customHeight="1">
      <c r="A97" s="6" t="s">
        <v>213</v>
      </c>
      <c r="B97" s="22" t="s">
        <v>50</v>
      </c>
      <c r="C97" s="33">
        <v>282266524971</v>
      </c>
      <c r="D97" s="33">
        <v>20705270093</v>
      </c>
      <c r="E97" s="33">
        <v>2200344724</v>
      </c>
      <c r="F97" s="33">
        <v>2757289952</v>
      </c>
      <c r="G97" s="33">
        <v>1581870875</v>
      </c>
      <c r="H97" s="33">
        <v>78952153</v>
      </c>
      <c r="I97" s="33"/>
      <c r="J97" s="33"/>
      <c r="K97" s="33">
        <v>20931474426</v>
      </c>
      <c r="L97" s="33">
        <v>330521727194</v>
      </c>
    </row>
    <row r="98" spans="1:12" ht="15.75" customHeight="1">
      <c r="A98" s="6" t="s">
        <v>214</v>
      </c>
      <c r="B98" s="22" t="s">
        <v>215</v>
      </c>
      <c r="C98" s="33">
        <v>3042635331</v>
      </c>
      <c r="D98" s="33">
        <v>71886810</v>
      </c>
      <c r="E98" s="33">
        <v>48196593</v>
      </c>
      <c r="F98" s="33">
        <v>52380072</v>
      </c>
      <c r="G98" s="33">
        <v>288963000</v>
      </c>
      <c r="H98" s="33">
        <v>390000</v>
      </c>
      <c r="I98" s="33">
        <v>14095350</v>
      </c>
      <c r="J98" s="33"/>
      <c r="K98" s="33"/>
      <c r="L98" s="33">
        <v>3518547156</v>
      </c>
    </row>
    <row r="99" spans="1:12" ht="17.25">
      <c r="A99" s="3" t="s">
        <v>51</v>
      </c>
      <c r="B99" s="2" t="s">
        <v>52</v>
      </c>
      <c r="C99" s="33">
        <v>33459765562349.199</v>
      </c>
      <c r="D99" s="33">
        <v>399017793496.02399</v>
      </c>
      <c r="E99" s="33">
        <v>1687248979036.99</v>
      </c>
      <c r="F99" s="33">
        <v>336214998435</v>
      </c>
      <c r="G99" s="33">
        <v>153722257867</v>
      </c>
      <c r="H99" s="33">
        <v>13111408005277</v>
      </c>
      <c r="I99" s="33">
        <v>27542765777.540001</v>
      </c>
      <c r="J99" s="33">
        <v>371180140351.08398</v>
      </c>
      <c r="K99" s="33">
        <v>14950638843389.699</v>
      </c>
      <c r="L99" s="33">
        <v>64496739345979.602</v>
      </c>
    </row>
    <row r="102" spans="1:12">
      <c r="A102" s="55" t="s">
        <v>136</v>
      </c>
      <c r="B102" s="56"/>
      <c r="C102" s="56"/>
      <c r="D102" s="56"/>
      <c r="E102" s="56"/>
      <c r="F102" s="56"/>
      <c r="G102" s="56"/>
      <c r="H102" s="57"/>
    </row>
    <row r="103" spans="1:12">
      <c r="A103" s="50" t="s">
        <v>70</v>
      </c>
      <c r="B103" s="50" t="s">
        <v>1</v>
      </c>
      <c r="C103" s="13" t="s">
        <v>115</v>
      </c>
      <c r="D103" s="13" t="s">
        <v>116</v>
      </c>
      <c r="E103" s="13" t="s">
        <v>117</v>
      </c>
      <c r="F103" s="13" t="s">
        <v>118</v>
      </c>
      <c r="G103" s="13" t="s">
        <v>119</v>
      </c>
      <c r="H103" s="13" t="s">
        <v>131</v>
      </c>
    </row>
    <row r="104" spans="1:12" ht="47.25" customHeight="1">
      <c r="A104" s="51"/>
      <c r="B104" s="51"/>
      <c r="C104" s="20" t="s">
        <v>105</v>
      </c>
      <c r="D104" s="19" t="s">
        <v>107</v>
      </c>
      <c r="E104" s="20" t="s">
        <v>109</v>
      </c>
      <c r="F104" s="20" t="s">
        <v>111</v>
      </c>
      <c r="G104" s="19" t="s">
        <v>113</v>
      </c>
      <c r="H104" s="19" t="s">
        <v>120</v>
      </c>
    </row>
    <row r="105" spans="1:12">
      <c r="A105" s="3" t="s">
        <v>2</v>
      </c>
      <c r="B105" s="3" t="s">
        <v>3</v>
      </c>
      <c r="C105" s="29"/>
      <c r="D105" s="29"/>
      <c r="E105" s="29"/>
      <c r="F105" s="29">
        <v>726465733</v>
      </c>
      <c r="G105" s="29"/>
      <c r="H105" s="29">
        <v>726465733</v>
      </c>
    </row>
    <row r="106" spans="1:12">
      <c r="A106" s="3" t="s">
        <v>6</v>
      </c>
      <c r="B106" s="3" t="s">
        <v>7</v>
      </c>
      <c r="C106" s="29">
        <v>7158955003</v>
      </c>
      <c r="D106" s="29">
        <v>5409318718</v>
      </c>
      <c r="E106" s="29">
        <v>13335801635</v>
      </c>
      <c r="F106" s="29">
        <v>273041457587.76001</v>
      </c>
      <c r="G106" s="29">
        <v>19173253719</v>
      </c>
      <c r="H106" s="29">
        <v>318118786662.76001</v>
      </c>
    </row>
    <row r="107" spans="1:12">
      <c r="A107" s="3" t="s">
        <v>149</v>
      </c>
      <c r="B107" s="3" t="s">
        <v>11</v>
      </c>
      <c r="C107" s="29"/>
      <c r="D107" s="29"/>
      <c r="E107" s="29">
        <v>7006259343.8000002</v>
      </c>
      <c r="F107" s="29">
        <v>818534290.5</v>
      </c>
      <c r="G107" s="29"/>
      <c r="H107" s="29">
        <v>7824793634.3000002</v>
      </c>
    </row>
    <row r="108" spans="1:12">
      <c r="A108" s="3" t="s">
        <v>12</v>
      </c>
      <c r="B108" s="3" t="s">
        <v>13</v>
      </c>
      <c r="C108" s="29"/>
      <c r="D108" s="29"/>
      <c r="E108" s="29"/>
      <c r="F108" s="29">
        <v>889969900</v>
      </c>
      <c r="G108" s="29"/>
      <c r="H108" s="29">
        <v>889969900</v>
      </c>
    </row>
    <row r="109" spans="1:12">
      <c r="A109" s="3" t="s">
        <v>173</v>
      </c>
      <c r="B109" s="3" t="s">
        <v>150</v>
      </c>
      <c r="C109" s="29"/>
      <c r="D109" s="29"/>
      <c r="E109" s="29"/>
      <c r="F109" s="29">
        <v>13067289836</v>
      </c>
      <c r="G109" s="29"/>
      <c r="H109" s="29">
        <v>13067289836</v>
      </c>
    </row>
    <row r="110" spans="1:12">
      <c r="A110" s="3" t="s">
        <v>16</v>
      </c>
      <c r="B110" s="2" t="s">
        <v>17</v>
      </c>
      <c r="C110" s="29"/>
      <c r="D110" s="29"/>
      <c r="E110" s="29"/>
      <c r="F110" s="29">
        <v>4415476123</v>
      </c>
      <c r="G110" s="29"/>
      <c r="H110" s="29">
        <v>4415476123</v>
      </c>
    </row>
    <row r="111" spans="1:12">
      <c r="A111" s="3" t="s">
        <v>18</v>
      </c>
      <c r="B111" s="2" t="s">
        <v>19</v>
      </c>
      <c r="C111" s="29"/>
      <c r="D111" s="29"/>
      <c r="E111" s="29">
        <v>960000</v>
      </c>
      <c r="F111" s="29">
        <v>4928267640</v>
      </c>
      <c r="G111" s="29"/>
      <c r="H111" s="29">
        <v>4929227640</v>
      </c>
    </row>
    <row r="112" spans="1:12">
      <c r="A112" s="3" t="s">
        <v>20</v>
      </c>
      <c r="B112" s="3" t="s">
        <v>21</v>
      </c>
      <c r="C112" s="29"/>
      <c r="D112" s="29"/>
      <c r="E112" s="29"/>
      <c r="F112" s="29"/>
      <c r="G112" s="29">
        <v>13528326967</v>
      </c>
      <c r="H112" s="29">
        <v>13528326967</v>
      </c>
    </row>
    <row r="113" spans="1:8">
      <c r="A113" s="3" t="s">
        <v>22</v>
      </c>
      <c r="B113" s="3" t="s">
        <v>23</v>
      </c>
      <c r="C113" s="29"/>
      <c r="D113" s="29"/>
      <c r="E113" s="29"/>
      <c r="F113" s="29">
        <v>71482627840</v>
      </c>
      <c r="G113" s="29"/>
      <c r="H113" s="29">
        <v>71482627840</v>
      </c>
    </row>
    <row r="114" spans="1:8">
      <c r="A114" s="3" t="s">
        <v>24</v>
      </c>
      <c r="B114" s="3" t="s">
        <v>25</v>
      </c>
      <c r="C114" s="29"/>
      <c r="D114" s="29">
        <v>51708668</v>
      </c>
      <c r="E114" s="29"/>
      <c r="F114" s="29">
        <v>113000</v>
      </c>
      <c r="G114" s="29"/>
      <c r="H114" s="29">
        <v>51821668</v>
      </c>
    </row>
    <row r="115" spans="1:8">
      <c r="A115" s="3" t="s">
        <v>205</v>
      </c>
      <c r="B115" s="3" t="s">
        <v>27</v>
      </c>
      <c r="C115" s="29"/>
      <c r="D115" s="29"/>
      <c r="E115" s="29"/>
      <c r="F115" s="29">
        <v>238450000</v>
      </c>
      <c r="G115" s="29"/>
      <c r="H115" s="29">
        <v>238450000</v>
      </c>
    </row>
    <row r="116" spans="1:8">
      <c r="A116" s="3" t="s">
        <v>28</v>
      </c>
      <c r="B116" s="2" t="s">
        <v>29</v>
      </c>
      <c r="C116" s="29"/>
      <c r="D116" s="29"/>
      <c r="E116" s="29">
        <v>8984399134</v>
      </c>
      <c r="F116" s="29"/>
      <c r="G116" s="29"/>
      <c r="H116" s="29">
        <v>8984399134</v>
      </c>
    </row>
    <row r="117" spans="1:8">
      <c r="A117" s="3" t="s">
        <v>170</v>
      </c>
      <c r="B117" s="3" t="s">
        <v>192</v>
      </c>
      <c r="C117" s="29"/>
      <c r="D117" s="29"/>
      <c r="E117" s="29">
        <v>65713900945</v>
      </c>
      <c r="F117" s="29">
        <v>173450734478</v>
      </c>
      <c r="G117" s="29"/>
      <c r="H117" s="29">
        <v>239164635423</v>
      </c>
    </row>
    <row r="118" spans="1:8">
      <c r="A118" s="3" t="s">
        <v>30</v>
      </c>
      <c r="B118" s="3" t="s">
        <v>31</v>
      </c>
      <c r="C118" s="29">
        <v>3675812305</v>
      </c>
      <c r="D118" s="29"/>
      <c r="E118" s="29"/>
      <c r="F118" s="29"/>
      <c r="G118" s="29"/>
      <c r="H118" s="29">
        <v>3675812305</v>
      </c>
    </row>
    <row r="119" spans="1:8">
      <c r="A119" s="3" t="s">
        <v>32</v>
      </c>
      <c r="B119" s="3" t="s">
        <v>33</v>
      </c>
      <c r="C119" s="29">
        <v>163328845614.13501</v>
      </c>
      <c r="D119" s="29"/>
      <c r="E119" s="29"/>
      <c r="F119" s="29">
        <v>1735840073</v>
      </c>
      <c r="G119" s="29"/>
      <c r="H119" s="29">
        <v>165064685687.13501</v>
      </c>
    </row>
    <row r="120" spans="1:8">
      <c r="A120" s="3" t="s">
        <v>34</v>
      </c>
      <c r="B120" s="3" t="s">
        <v>35</v>
      </c>
      <c r="C120" s="29"/>
      <c r="D120" s="29">
        <v>7502658284538.1201</v>
      </c>
      <c r="E120" s="29"/>
      <c r="F120" s="29">
        <v>1088886000</v>
      </c>
      <c r="G120" s="29">
        <v>289442500</v>
      </c>
      <c r="H120" s="29">
        <v>7504036613038.1201</v>
      </c>
    </row>
    <row r="121" spans="1:8">
      <c r="A121" s="3" t="s">
        <v>176</v>
      </c>
      <c r="B121" s="3" t="s">
        <v>37</v>
      </c>
      <c r="C121" s="29"/>
      <c r="D121" s="29"/>
      <c r="E121" s="29"/>
      <c r="F121" s="29">
        <v>3187267661</v>
      </c>
      <c r="G121" s="29"/>
      <c r="H121" s="29">
        <v>3187267661</v>
      </c>
    </row>
    <row r="122" spans="1:8">
      <c r="A122" s="3" t="s">
        <v>38</v>
      </c>
      <c r="B122" s="3" t="s">
        <v>39</v>
      </c>
      <c r="C122" s="29"/>
      <c r="D122" s="29">
        <v>47781005976.309998</v>
      </c>
      <c r="E122" s="29"/>
      <c r="F122" s="29"/>
      <c r="G122" s="29"/>
      <c r="H122" s="29">
        <v>47781005976.309998</v>
      </c>
    </row>
    <row r="123" spans="1:8">
      <c r="A123" s="3" t="s">
        <v>40</v>
      </c>
      <c r="B123" s="3" t="s">
        <v>41</v>
      </c>
      <c r="C123" s="29"/>
      <c r="D123" s="29"/>
      <c r="E123" s="29"/>
      <c r="F123" s="29">
        <v>2585186003</v>
      </c>
      <c r="G123" s="29">
        <v>4154998673</v>
      </c>
      <c r="H123" s="29">
        <v>6740184676</v>
      </c>
    </row>
    <row r="124" spans="1:8">
      <c r="A124" s="3" t="s">
        <v>42</v>
      </c>
      <c r="B124" s="3" t="s">
        <v>43</v>
      </c>
      <c r="C124" s="29"/>
      <c r="D124" s="29">
        <v>199829243423.28</v>
      </c>
      <c r="E124" s="29"/>
      <c r="F124" s="29">
        <v>174575483</v>
      </c>
      <c r="G124" s="29"/>
      <c r="H124" s="29">
        <v>200003818906.28</v>
      </c>
    </row>
    <row r="125" spans="1:8">
      <c r="A125" s="3" t="s">
        <v>44</v>
      </c>
      <c r="B125" s="3" t="s">
        <v>45</v>
      </c>
      <c r="C125" s="29"/>
      <c r="D125" s="29"/>
      <c r="E125" s="29">
        <v>5243378368</v>
      </c>
      <c r="F125" s="29"/>
      <c r="G125" s="29"/>
      <c r="H125" s="29">
        <v>5243378368</v>
      </c>
    </row>
    <row r="126" spans="1:8">
      <c r="A126" s="3" t="s">
        <v>46</v>
      </c>
      <c r="B126" s="2" t="s">
        <v>47</v>
      </c>
      <c r="C126" s="29"/>
      <c r="D126" s="29"/>
      <c r="E126" s="29"/>
      <c r="F126" s="29">
        <v>11000</v>
      </c>
      <c r="G126" s="29"/>
      <c r="H126" s="29">
        <v>11000</v>
      </c>
    </row>
    <row r="127" spans="1:8">
      <c r="A127" s="3" t="s">
        <v>48</v>
      </c>
      <c r="B127" s="3" t="s">
        <v>49</v>
      </c>
      <c r="C127" s="29"/>
      <c r="D127" s="29">
        <v>20211916400</v>
      </c>
      <c r="E127" s="29">
        <v>15211832870</v>
      </c>
      <c r="F127" s="29">
        <v>55606251175</v>
      </c>
      <c r="G127" s="29">
        <v>13091823835</v>
      </c>
      <c r="H127" s="29">
        <v>104121824280</v>
      </c>
    </row>
    <row r="128" spans="1:8">
      <c r="A128" s="3" t="s">
        <v>171</v>
      </c>
      <c r="B128" s="2" t="s">
        <v>177</v>
      </c>
      <c r="C128" s="29">
        <v>571591000</v>
      </c>
      <c r="D128" s="29">
        <v>23310911988</v>
      </c>
      <c r="E128" s="29">
        <v>124853939477</v>
      </c>
      <c r="F128" s="29">
        <v>374725842916</v>
      </c>
      <c r="G128" s="29">
        <v>33310022474</v>
      </c>
      <c r="H128" s="29">
        <v>556772307855</v>
      </c>
    </row>
    <row r="129" spans="1:8">
      <c r="A129" s="3" t="s">
        <v>220</v>
      </c>
      <c r="B129" s="2" t="s">
        <v>221</v>
      </c>
      <c r="C129" s="29"/>
      <c r="D129" s="29"/>
      <c r="E129" s="29">
        <v>2223423220</v>
      </c>
      <c r="F129" s="29"/>
      <c r="G129" s="29">
        <v>1208603712</v>
      </c>
      <c r="H129" s="29">
        <v>3432026932</v>
      </c>
    </row>
    <row r="130" spans="1:8">
      <c r="A130" s="3" t="s">
        <v>153</v>
      </c>
      <c r="B130" s="2" t="s">
        <v>159</v>
      </c>
      <c r="C130" s="29">
        <v>179080000</v>
      </c>
      <c r="D130" s="29">
        <v>6886598850</v>
      </c>
      <c r="E130" s="29">
        <v>105759238340</v>
      </c>
      <c r="F130" s="29">
        <v>148275832245</v>
      </c>
      <c r="G130" s="29">
        <v>17314522625</v>
      </c>
      <c r="H130" s="29">
        <v>278415272060</v>
      </c>
    </row>
    <row r="131" spans="1:8">
      <c r="A131" s="3" t="s">
        <v>222</v>
      </c>
      <c r="B131" s="2" t="s">
        <v>178</v>
      </c>
      <c r="C131" s="29">
        <v>35020730</v>
      </c>
      <c r="D131" s="29">
        <v>11166626629</v>
      </c>
      <c r="E131" s="29">
        <v>12567900280</v>
      </c>
      <c r="F131" s="29">
        <v>21195719554</v>
      </c>
      <c r="G131" s="29">
        <v>5121532466</v>
      </c>
      <c r="H131" s="29">
        <v>50086799659</v>
      </c>
    </row>
    <row r="132" spans="1:8">
      <c r="A132" s="6" t="s">
        <v>154</v>
      </c>
      <c r="B132" s="2" t="s">
        <v>160</v>
      </c>
      <c r="C132" s="29"/>
      <c r="D132" s="29">
        <v>211500000</v>
      </c>
      <c r="E132" s="29">
        <v>4381119000</v>
      </c>
      <c r="F132" s="29">
        <v>1564223500</v>
      </c>
      <c r="G132" s="29">
        <v>518834500</v>
      </c>
      <c r="H132" s="29">
        <v>6675677000</v>
      </c>
    </row>
    <row r="133" spans="1:8">
      <c r="A133" s="3" t="s">
        <v>216</v>
      </c>
      <c r="B133" s="2" t="s">
        <v>217</v>
      </c>
      <c r="C133" s="29">
        <v>1176313000</v>
      </c>
      <c r="D133" s="29">
        <v>11057310208</v>
      </c>
      <c r="E133" s="29">
        <v>60326535550</v>
      </c>
      <c r="F133" s="29">
        <v>47212251144</v>
      </c>
      <c r="G133" s="29">
        <v>26320016441</v>
      </c>
      <c r="H133" s="29">
        <v>146092426343</v>
      </c>
    </row>
    <row r="134" spans="1:8">
      <c r="A134" s="3" t="s">
        <v>155</v>
      </c>
      <c r="B134" s="2" t="s">
        <v>162</v>
      </c>
      <c r="C134" s="29">
        <v>215063871</v>
      </c>
      <c r="D134" s="29">
        <v>734563785</v>
      </c>
      <c r="E134" s="29">
        <v>9083627949</v>
      </c>
      <c r="F134" s="29">
        <v>36341139495</v>
      </c>
      <c r="G134" s="29">
        <v>2522470803</v>
      </c>
      <c r="H134" s="29">
        <v>48896865903</v>
      </c>
    </row>
    <row r="135" spans="1:8">
      <c r="A135" s="3" t="s">
        <v>156</v>
      </c>
      <c r="B135" s="2" t="s">
        <v>163</v>
      </c>
      <c r="C135" s="29"/>
      <c r="D135" s="29">
        <v>1487359107</v>
      </c>
      <c r="E135" s="29">
        <v>30641340841</v>
      </c>
      <c r="F135" s="29">
        <v>17580078456</v>
      </c>
      <c r="G135" s="29">
        <v>3980671512</v>
      </c>
      <c r="H135" s="29">
        <v>53689449916</v>
      </c>
    </row>
    <row r="136" spans="1:8">
      <c r="A136" s="3" t="s">
        <v>157</v>
      </c>
      <c r="B136" s="2" t="s">
        <v>164</v>
      </c>
      <c r="C136" s="29"/>
      <c r="D136" s="29">
        <v>3578027250</v>
      </c>
      <c r="E136" s="29">
        <v>1973823170</v>
      </c>
      <c r="F136" s="29">
        <v>4738465300</v>
      </c>
      <c r="G136" s="29">
        <v>1265333750</v>
      </c>
      <c r="H136" s="29">
        <v>11555649470</v>
      </c>
    </row>
    <row r="137" spans="1:8">
      <c r="A137" s="3" t="s">
        <v>174</v>
      </c>
      <c r="B137" s="2" t="s">
        <v>165</v>
      </c>
      <c r="C137" s="29">
        <v>61890638</v>
      </c>
      <c r="D137" s="29">
        <v>3672000</v>
      </c>
      <c r="E137" s="29">
        <v>190103500</v>
      </c>
      <c r="F137" s="29">
        <v>6049791584</v>
      </c>
      <c r="G137" s="29">
        <v>3603290301</v>
      </c>
      <c r="H137" s="29">
        <v>9908748023</v>
      </c>
    </row>
    <row r="138" spans="1:8">
      <c r="A138" s="3" t="s">
        <v>175</v>
      </c>
      <c r="B138" s="3" t="s">
        <v>167</v>
      </c>
      <c r="C138" s="29">
        <v>204221000</v>
      </c>
      <c r="D138" s="29">
        <v>4121622362</v>
      </c>
      <c r="E138" s="29">
        <v>50940082821</v>
      </c>
      <c r="F138" s="29">
        <v>8586690648</v>
      </c>
      <c r="G138" s="29">
        <v>6617452617</v>
      </c>
      <c r="H138" s="29">
        <v>70470069448</v>
      </c>
    </row>
    <row r="139" spans="1:8">
      <c r="A139" s="6" t="s">
        <v>213</v>
      </c>
      <c r="B139" s="22" t="s">
        <v>50</v>
      </c>
      <c r="C139" s="29"/>
      <c r="D139" s="29"/>
      <c r="E139" s="29"/>
      <c r="F139" s="29">
        <v>439997500</v>
      </c>
      <c r="G139" s="29"/>
      <c r="H139" s="29">
        <v>439997500</v>
      </c>
    </row>
    <row r="140" spans="1:8">
      <c r="A140" s="3" t="s">
        <v>51</v>
      </c>
      <c r="B140" s="3" t="s">
        <v>52</v>
      </c>
      <c r="C140" s="29">
        <v>176606793161.13501</v>
      </c>
      <c r="D140" s="29">
        <v>7838499669902.71</v>
      </c>
      <c r="E140" s="29">
        <v>518437666443.79999</v>
      </c>
      <c r="F140" s="29">
        <v>1274147436165.26</v>
      </c>
      <c r="G140" s="29">
        <v>152020596895</v>
      </c>
      <c r="H140" s="29">
        <v>9959712162567.9102</v>
      </c>
    </row>
    <row r="141" spans="1:8">
      <c r="C141" s="10"/>
      <c r="E141" s="10"/>
      <c r="G141" s="14"/>
      <c r="H141" s="14"/>
    </row>
    <row r="142" spans="1:8">
      <c r="G142" s="14"/>
      <c r="H142" s="14"/>
    </row>
    <row r="143" spans="1:8" ht="18.75" customHeight="1">
      <c r="A143" s="52" t="s">
        <v>140</v>
      </c>
      <c r="B143" s="53"/>
      <c r="C143" s="54"/>
    </row>
    <row r="144" spans="1:8" ht="30.75" customHeight="1">
      <c r="A144" s="15" t="s">
        <v>53</v>
      </c>
      <c r="B144" s="5" t="s">
        <v>54</v>
      </c>
      <c r="C144" s="5" t="s">
        <v>128</v>
      </c>
    </row>
    <row r="145" spans="1:9" ht="18.75">
      <c r="A145" s="3" t="s">
        <v>55</v>
      </c>
      <c r="B145" s="3" t="s">
        <v>56</v>
      </c>
      <c r="C145" s="34">
        <v>33459765562349.199</v>
      </c>
    </row>
    <row r="146" spans="1:9" ht="18.75">
      <c r="A146" s="3" t="s">
        <v>57</v>
      </c>
      <c r="B146" s="3" t="s">
        <v>58</v>
      </c>
      <c r="C146" s="34">
        <v>399017793496.02399</v>
      </c>
    </row>
    <row r="147" spans="1:9" ht="18.75">
      <c r="A147" s="3" t="s">
        <v>59</v>
      </c>
      <c r="B147" s="3" t="s">
        <v>60</v>
      </c>
      <c r="C147" s="34">
        <v>1687248979036.99</v>
      </c>
    </row>
    <row r="148" spans="1:9" ht="18.75">
      <c r="A148" s="3" t="s">
        <v>61</v>
      </c>
      <c r="B148" s="3" t="s">
        <v>62</v>
      </c>
      <c r="C148" s="34">
        <v>336214998435</v>
      </c>
    </row>
    <row r="149" spans="1:9" ht="18.75">
      <c r="A149" s="3" t="s">
        <v>63</v>
      </c>
      <c r="B149" s="3" t="s">
        <v>64</v>
      </c>
      <c r="C149" s="34">
        <v>153722257867</v>
      </c>
      <c r="I149" s="10"/>
    </row>
    <row r="150" spans="1:9" ht="18.75">
      <c r="A150" s="3" t="s">
        <v>65</v>
      </c>
      <c r="B150" s="3" t="s">
        <v>66</v>
      </c>
      <c r="C150" s="34">
        <v>13111408005277</v>
      </c>
      <c r="I150" s="14"/>
    </row>
    <row r="151" spans="1:9" ht="18.75">
      <c r="A151" s="3" t="s">
        <v>151</v>
      </c>
      <c r="B151" s="3" t="s">
        <v>152</v>
      </c>
      <c r="C151" s="34">
        <v>27542765777.540001</v>
      </c>
      <c r="I151" s="14"/>
    </row>
    <row r="152" spans="1:9" ht="18.75">
      <c r="A152" s="3" t="s">
        <v>143</v>
      </c>
      <c r="B152" s="3" t="s">
        <v>144</v>
      </c>
      <c r="C152" s="34">
        <v>371180140351.08398</v>
      </c>
    </row>
    <row r="153" spans="1:9" ht="18.75">
      <c r="A153" s="3" t="s">
        <v>67</v>
      </c>
      <c r="B153" s="3" t="s">
        <v>68</v>
      </c>
      <c r="C153" s="34">
        <v>14950638843389.699</v>
      </c>
    </row>
    <row r="154" spans="1:9" ht="18.75">
      <c r="A154" s="3" t="s">
        <v>69</v>
      </c>
      <c r="B154" s="3" t="s">
        <v>52</v>
      </c>
      <c r="C154" s="34">
        <v>64496739345979.602</v>
      </c>
    </row>
    <row r="156" spans="1:9">
      <c r="A156" s="58" t="s">
        <v>186</v>
      </c>
      <c r="B156" s="59"/>
      <c r="C156" s="60"/>
    </row>
    <row r="157" spans="1:9">
      <c r="A157" s="6" t="s">
        <v>202</v>
      </c>
      <c r="B157" s="18" t="s">
        <v>203</v>
      </c>
      <c r="C157" s="16" t="s">
        <v>124</v>
      </c>
    </row>
    <row r="158" spans="1:9" ht="21">
      <c r="A158" s="6" t="s">
        <v>180</v>
      </c>
      <c r="B158" s="3" t="s">
        <v>187</v>
      </c>
      <c r="C158" s="35">
        <v>8673229928846.9102</v>
      </c>
    </row>
    <row r="159" spans="1:9" ht="21">
      <c r="A159" s="6" t="s">
        <v>181</v>
      </c>
      <c r="B159" s="3" t="s">
        <v>188</v>
      </c>
      <c r="C159" s="35">
        <v>741109160360</v>
      </c>
    </row>
    <row r="160" spans="1:9" ht="21">
      <c r="A160" s="6" t="s">
        <v>182</v>
      </c>
      <c r="B160" s="3" t="s">
        <v>189</v>
      </c>
      <c r="C160" s="35">
        <v>526534407959</v>
      </c>
    </row>
    <row r="161" spans="1:5" ht="21">
      <c r="A161" s="6" t="s">
        <v>183</v>
      </c>
      <c r="B161" s="3" t="s">
        <v>190</v>
      </c>
      <c r="C161" s="35">
        <v>5276333962</v>
      </c>
    </row>
    <row r="162" spans="1:5" ht="21">
      <c r="A162" s="6" t="s">
        <v>185</v>
      </c>
      <c r="B162" s="3" t="s">
        <v>191</v>
      </c>
      <c r="C162" s="35">
        <v>13562331440</v>
      </c>
    </row>
    <row r="163" spans="1:5" ht="21">
      <c r="A163" s="6" t="s">
        <v>184</v>
      </c>
      <c r="B163" s="3" t="s">
        <v>52</v>
      </c>
      <c r="C163" s="35">
        <v>9959712162567.9102</v>
      </c>
    </row>
    <row r="165" spans="1:5">
      <c r="A165" s="52" t="s">
        <v>207</v>
      </c>
      <c r="B165" s="53"/>
      <c r="C165" s="54"/>
    </row>
    <row r="166" spans="1:5">
      <c r="A166" s="3" t="s">
        <v>102</v>
      </c>
      <c r="B166" s="3" t="s">
        <v>103</v>
      </c>
      <c r="C166" s="13" t="s">
        <v>129</v>
      </c>
    </row>
    <row r="167" spans="1:5" ht="21">
      <c r="A167" s="3" t="s">
        <v>104</v>
      </c>
      <c r="B167" s="3" t="s">
        <v>105</v>
      </c>
      <c r="C167" s="30">
        <v>176606793161.13501</v>
      </c>
    </row>
    <row r="168" spans="1:5" ht="21">
      <c r="A168" s="3" t="s">
        <v>106</v>
      </c>
      <c r="B168" s="3" t="s">
        <v>107</v>
      </c>
      <c r="C168" s="30">
        <v>7838499669902.71</v>
      </c>
    </row>
    <row r="169" spans="1:5" ht="21">
      <c r="A169" s="3" t="s">
        <v>108</v>
      </c>
      <c r="B169" s="3" t="s">
        <v>109</v>
      </c>
      <c r="C169" s="30">
        <v>518437666443.79999</v>
      </c>
    </row>
    <row r="170" spans="1:5" ht="21">
      <c r="A170" s="3" t="s">
        <v>110</v>
      </c>
      <c r="B170" s="3" t="s">
        <v>111</v>
      </c>
      <c r="C170" s="30">
        <v>1274147436165.26</v>
      </c>
    </row>
    <row r="171" spans="1:5" ht="21">
      <c r="A171" s="3" t="s">
        <v>112</v>
      </c>
      <c r="B171" s="3" t="s">
        <v>113</v>
      </c>
      <c r="C171" s="30">
        <v>152020596895</v>
      </c>
    </row>
    <row r="172" spans="1:5" ht="21">
      <c r="A172" s="3" t="s">
        <v>114</v>
      </c>
      <c r="B172" s="3" t="s">
        <v>52</v>
      </c>
      <c r="C172" s="30">
        <v>9959712162567.9102</v>
      </c>
    </row>
    <row r="174" spans="1:5">
      <c r="A174" s="52" t="s">
        <v>193</v>
      </c>
      <c r="B174" s="53"/>
      <c r="C174" s="53"/>
      <c r="D174" s="53"/>
      <c r="E174" s="54"/>
    </row>
    <row r="175" spans="1:5" ht="34.5" customHeight="1">
      <c r="A175" s="15" t="s">
        <v>125</v>
      </c>
      <c r="B175" s="5" t="s">
        <v>126</v>
      </c>
      <c r="C175" s="13" t="s">
        <v>128</v>
      </c>
      <c r="D175" s="13" t="s">
        <v>124</v>
      </c>
      <c r="E175" s="13" t="s">
        <v>179</v>
      </c>
    </row>
    <row r="176" spans="1:5" ht="17.25">
      <c r="A176" s="3" t="s">
        <v>78</v>
      </c>
      <c r="B176" s="3" t="s">
        <v>79</v>
      </c>
      <c r="C176" s="23">
        <v>67336236275321.703</v>
      </c>
      <c r="D176" s="23"/>
      <c r="E176" s="25">
        <f>C176+D176</f>
        <v>67336236275321.703</v>
      </c>
    </row>
    <row r="177" spans="1:5" ht="18.75">
      <c r="A177" s="3" t="s">
        <v>80</v>
      </c>
      <c r="B177" s="3" t="s">
        <v>81</v>
      </c>
      <c r="C177" s="23">
        <v>1985769479683.75</v>
      </c>
      <c r="D177" s="32">
        <v>15589679</v>
      </c>
      <c r="E177" s="25">
        <f t="shared" ref="E177:E184" si="1">C177+D177</f>
        <v>1985785069362.75</v>
      </c>
    </row>
    <row r="178" spans="1:5" ht="17.25">
      <c r="A178" s="3" t="s">
        <v>82</v>
      </c>
      <c r="B178" s="3" t="s">
        <v>83</v>
      </c>
      <c r="C178" s="23">
        <v>1367385174317</v>
      </c>
      <c r="D178" s="23"/>
      <c r="E178" s="25">
        <f t="shared" si="1"/>
        <v>1367385174317</v>
      </c>
    </row>
    <row r="179" spans="1:5" ht="18.75">
      <c r="A179" s="3" t="s">
        <v>84</v>
      </c>
      <c r="B179" s="3" t="s">
        <v>85</v>
      </c>
      <c r="C179" s="23">
        <v>746496164500.35205</v>
      </c>
      <c r="D179" s="31">
        <v>998182729</v>
      </c>
      <c r="E179" s="25">
        <f t="shared" si="1"/>
        <v>747494347229.35205</v>
      </c>
    </row>
    <row r="180" spans="1:5" ht="17.25">
      <c r="A180" s="3" t="s">
        <v>86</v>
      </c>
      <c r="B180" s="3" t="s">
        <v>87</v>
      </c>
      <c r="C180" s="23">
        <v>434088046944.146</v>
      </c>
      <c r="D180" s="23"/>
      <c r="E180" s="25">
        <f t="shared" si="1"/>
        <v>434088046944.146</v>
      </c>
    </row>
    <row r="181" spans="1:5" ht="17.25">
      <c r="A181" s="3" t="s">
        <v>88</v>
      </c>
      <c r="B181" s="3" t="s">
        <v>89</v>
      </c>
      <c r="C181" s="23">
        <v>76603393684.091995</v>
      </c>
      <c r="D181" s="23"/>
      <c r="E181" s="25">
        <f t="shared" si="1"/>
        <v>76603393684.091995</v>
      </c>
    </row>
    <row r="182" spans="1:5" ht="18.75">
      <c r="A182" s="3" t="s">
        <v>90</v>
      </c>
      <c r="B182" s="3" t="s">
        <v>91</v>
      </c>
      <c r="C182" s="23">
        <v>711441581256.09204</v>
      </c>
      <c r="D182" s="31">
        <v>44130396170.059998</v>
      </c>
      <c r="E182" s="25">
        <f t="shared" si="1"/>
        <v>755571977426.1521</v>
      </c>
    </row>
    <row r="183" spans="1:5" ht="18.75">
      <c r="A183" s="3" t="s">
        <v>92</v>
      </c>
      <c r="B183" s="3" t="s">
        <v>93</v>
      </c>
      <c r="C183" s="23">
        <v>857983921879.10901</v>
      </c>
      <c r="D183" s="31">
        <v>42244127375.603996</v>
      </c>
      <c r="E183" s="25">
        <f t="shared" si="1"/>
        <v>900228049254.71301</v>
      </c>
    </row>
    <row r="184" spans="1:5" ht="17.25">
      <c r="A184" s="3" t="s">
        <v>94</v>
      </c>
      <c r="B184" s="3" t="s">
        <v>95</v>
      </c>
      <c r="C184" s="23">
        <v>73516004037586.297</v>
      </c>
      <c r="D184" s="26">
        <v>87388295953.664001</v>
      </c>
      <c r="E184" s="25">
        <f t="shared" si="1"/>
        <v>73603392333539.953</v>
      </c>
    </row>
    <row r="185" spans="1:5">
      <c r="D185" s="21"/>
    </row>
    <row r="186" spans="1:5">
      <c r="A186" s="61" t="s">
        <v>195</v>
      </c>
      <c r="B186" s="62"/>
      <c r="C186" s="63"/>
    </row>
    <row r="187" spans="1:5" ht="17.25">
      <c r="A187" s="6" t="s">
        <v>121</v>
      </c>
      <c r="B187" s="6" t="s">
        <v>137</v>
      </c>
      <c r="C187" s="27">
        <v>9274093046120.9395</v>
      </c>
    </row>
    <row r="188" spans="1:5" ht="17.25">
      <c r="A188" s="6" t="s">
        <v>122</v>
      </c>
      <c r="B188" s="6" t="s">
        <v>204</v>
      </c>
      <c r="C188" s="27">
        <v>-926640656774.47205</v>
      </c>
    </row>
    <row r="189" spans="1:5" ht="17.25">
      <c r="A189" s="6" t="s">
        <v>127</v>
      </c>
      <c r="B189" s="6" t="s">
        <v>138</v>
      </c>
      <c r="C189" s="27">
        <f>SUM(C187:C188)</f>
        <v>8347452389346.4678</v>
      </c>
    </row>
    <row r="191" spans="1:5" ht="39.75" customHeight="1">
      <c r="A191" s="47" t="s">
        <v>223</v>
      </c>
      <c r="B191" s="48"/>
      <c r="C191" s="49"/>
    </row>
    <row r="192" spans="1:5" ht="55.5" customHeight="1">
      <c r="A192" s="47" t="s">
        <v>139</v>
      </c>
      <c r="B192" s="48"/>
      <c r="C192" s="49"/>
    </row>
    <row r="193" spans="1:3" ht="17.25">
      <c r="A193" s="3" t="s">
        <v>96</v>
      </c>
      <c r="B193" s="3" t="s">
        <v>196</v>
      </c>
      <c r="C193" s="27">
        <v>67475661982179.461</v>
      </c>
    </row>
    <row r="194" spans="1:3" ht="17.25">
      <c r="A194" s="3" t="s">
        <v>97</v>
      </c>
      <c r="B194" s="3" t="s">
        <v>197</v>
      </c>
      <c r="C194" s="27">
        <v>6127730351360.4453</v>
      </c>
    </row>
    <row r="195" spans="1:3" ht="18.75">
      <c r="A195" s="3" t="s">
        <v>98</v>
      </c>
      <c r="B195" s="3" t="s">
        <v>198</v>
      </c>
      <c r="C195" s="36">
        <v>73603392333539.906</v>
      </c>
    </row>
    <row r="196" spans="1:3" ht="18.75">
      <c r="A196" s="3" t="s">
        <v>99</v>
      </c>
      <c r="B196" s="3" t="s">
        <v>199</v>
      </c>
      <c r="C196" s="37">
        <v>0.91674663141078983</v>
      </c>
    </row>
    <row r="197" spans="1:3" ht="18.75">
      <c r="A197" s="3" t="s">
        <v>100</v>
      </c>
      <c r="B197" s="3" t="s">
        <v>200</v>
      </c>
      <c r="C197" s="37">
        <v>8.3253368589210189E-2</v>
      </c>
    </row>
    <row r="198" spans="1:3" ht="18.75">
      <c r="A198" s="3" t="s">
        <v>101</v>
      </c>
      <c r="B198" s="3" t="s">
        <v>201</v>
      </c>
      <c r="C198" s="37">
        <v>1</v>
      </c>
    </row>
    <row r="199" spans="1:3">
      <c r="A199" s="4" t="s">
        <v>206</v>
      </c>
    </row>
  </sheetData>
  <mergeCells count="16">
    <mergeCell ref="A3:E3"/>
    <mergeCell ref="A2:E2"/>
    <mergeCell ref="A1:E1"/>
    <mergeCell ref="A191:C191"/>
    <mergeCell ref="A192:C192"/>
    <mergeCell ref="A103:A104"/>
    <mergeCell ref="B103:B104"/>
    <mergeCell ref="B53:B54"/>
    <mergeCell ref="A53:A54"/>
    <mergeCell ref="A52:L52"/>
    <mergeCell ref="A102:H102"/>
    <mergeCell ref="A174:E174"/>
    <mergeCell ref="A156:C156"/>
    <mergeCell ref="A143:C143"/>
    <mergeCell ref="A186:C186"/>
    <mergeCell ref="A165:C165"/>
  </mergeCells>
  <printOptions horizontalCentered="1" verticalCentered="1"/>
  <pageMargins left="0" right="0" top="0" bottom="0" header="0" footer="0"/>
  <pageSetup paperSize="9" scale="17" orientation="landscape" r:id="rId1"/>
  <rowBreaks count="3" manualBreakCount="3">
    <brk id="49" max="16383" man="1"/>
    <brk id="139" max="16383" man="1"/>
    <brk id="17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VMCDCHTSR4DK-1850682920-975</_dlc_DocId>
    <_dlc_DocIdUrl xmlns="536e90f3-28f6-43a2-9886-69104c66b47c">
      <Url>http://cms-mof/_layouts/DocIdRedir.aspx?ID=VMCDCHTSR4DK-1850682920-975</Url>
      <Description>VMCDCHTSR4DK-1850682920-975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DFE157-ACFC-411A-85E8-A757B8DC1374}"/>
</file>

<file path=customXml/itemProps2.xml><?xml version="1.0" encoding="utf-8"?>
<ds:datastoreItem xmlns:ds="http://schemas.openxmlformats.org/officeDocument/2006/customXml" ds:itemID="{A99140F4-F811-4698-9268-31C317FD7C3E}"/>
</file>

<file path=customXml/itemProps3.xml><?xml version="1.0" encoding="utf-8"?>
<ds:datastoreItem xmlns:ds="http://schemas.openxmlformats.org/officeDocument/2006/customXml" ds:itemID="{E35168FC-9A9D-442A-813E-DDD89F3B6C4B}"/>
</file>

<file path=customXml/itemProps4.xml><?xml version="1.0" encoding="utf-8"?>
<ds:datastoreItem xmlns:ds="http://schemas.openxmlformats.org/officeDocument/2006/customXml" ds:itemID="{664BA13C-53B6-4A77-A6FA-E910138417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account October 2019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تشرين الاول 2019 للموازنة الإتحادية</dc:title>
  <dc:creator/>
  <cp:lastModifiedBy/>
  <dcterms:created xsi:type="dcterms:W3CDTF">2006-09-16T00:00:00Z</dcterms:created>
  <dcterms:modified xsi:type="dcterms:W3CDTF">2020-01-07T08:33:39Z</dcterms:modified>
  <cp:contentStatus>نهائي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MarkAsFinal">
    <vt:bool>true</vt:bool>
  </property>
  <property fmtid="{D5CDD505-2E9C-101B-9397-08002B2CF9AE}" pid="4" name="_dlc_DocIdItemGuid">
    <vt:lpwstr>c2e42460-cce6-400c-9dfe-6aad021eeca9</vt:lpwstr>
  </property>
</Properties>
</file>