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825" yWindow="-270" windowWidth="9510" windowHeight="8370" tabRatio="831"/>
  </bookViews>
  <sheets>
    <sheet name="state account December 2017" sheetId="4" r:id="rId1"/>
  </sheets>
  <calcPr calcId="144525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E172" i="4"/>
  <c r="E173" i="4"/>
  <c r="E174" i="4"/>
  <c r="E175" i="4"/>
  <c r="E176" i="4"/>
  <c r="E177" i="4"/>
  <c r="E178" i="4"/>
  <c r="E179" i="4"/>
  <c r="E171" i="4"/>
  <c r="C184" i="4"/>
  <c r="D179" i="4"/>
  <c r="C167" i="4"/>
  <c r="C158" i="4"/>
  <c r="H134" i="4"/>
  <c r="G134" i="4"/>
  <c r="F134" i="4"/>
  <c r="E134" i="4"/>
  <c r="D134" i="4"/>
  <c r="C134" i="4"/>
  <c r="D45" i="4"/>
  <c r="C179" i="4"/>
  <c r="C149" i="4"/>
  <c r="L91" i="4"/>
  <c r="K91" i="4"/>
  <c r="J91" i="4"/>
  <c r="I91" i="4"/>
  <c r="H91" i="4"/>
  <c r="G91" i="4"/>
  <c r="F91" i="4"/>
  <c r="E91" i="4"/>
  <c r="D91" i="4"/>
  <c r="C91" i="4"/>
  <c r="C45" i="4"/>
</calcChain>
</file>

<file path=xl/sharedStrings.xml><?xml version="1.0" encoding="utf-8"?>
<sst xmlns="http://schemas.openxmlformats.org/spreadsheetml/2006/main" count="388" uniqueCount="220">
  <si>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</si>
  <si>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</si>
  <si>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</si>
  <si>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</si>
  <si>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</si>
  <si>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</si>
  <si>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</si>
  <si>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</si>
  <si>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</si>
  <si>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</si>
  <si>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</si>
  <si>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</si>
  <si>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</si>
  <si>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</si>
  <si>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</si>
  <si>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</si>
  <si>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</si>
  <si>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</si>
  <si>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</si>
  <si>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</si>
  <si>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</si>
  <si>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</si>
  <si>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</si>
  <si>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</si>
  <si>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</si>
  <si>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</si>
  <si>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</si>
  <si>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</si>
  <si>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</si>
  <si>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</si>
  <si>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</si>
  <si>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</si>
  <si>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</si>
  <si>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</si>
  <si>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</si>
  <si>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</si>
  <si>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</si>
  <si>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</si>
  <si>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</si>
  <si>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</si>
  <si>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</si>
  <si>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</si>
  <si>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</si>
  <si>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</si>
  <si>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</si>
  <si>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</si>
  <si>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</si>
  <si>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</si>
  <si>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</si>
  <si>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</si>
  <si>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</si>
  <si>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</si>
  <si>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</si>
  <si>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</si>
  <si>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</si>
  <si>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</si>
  <si>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</si>
  <si>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</si>
  <si>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</si>
  <si>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</si>
  <si>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</si>
  <si>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</si>
  <si>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</si>
  <si>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</si>
  <si>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</si>
  <si>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</si>
  <si>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</si>
  <si>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</si>
  <si>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</si>
  <si>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</si>
  <si>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</si>
  <si>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</si>
  <si>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</si>
  <si>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</si>
  <si>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</si>
  <si>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</si>
  <si>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</si>
  <si>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</si>
  <si>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</si>
  <si>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</si>
  <si>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</si>
  <si>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</si>
  <si>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</si>
  <si>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</si>
  <si>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</si>
  <si>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</si>
  <si>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</si>
  <si>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</si>
  <si>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</si>
  <si>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</si>
  <si>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</si>
  <si>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</si>
  <si>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</si>
  <si>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</si>
  <si>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</si>
  <si>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</si>
  <si>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</si>
  <si>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</si>
  <si>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</si>
  <si>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</si>
  <si>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</si>
  <si>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</si>
  <si>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</si>
  <si>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</si>
  <si>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</si>
  <si>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</si>
  <si>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</si>
  <si>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</si>
  <si>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</si>
  <si>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</si>
  <si>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</si>
  <si>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</si>
  <si>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</si>
  <si>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</si>
  <si>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</si>
  <si>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</si>
  <si>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</si>
  <si>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</si>
  <si>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</si>
  <si>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</si>
  <si>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</si>
  <si>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</si>
  <si>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</si>
  <si>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</si>
  <si>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</si>
  <si>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</si>
  <si>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</si>
  <si>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</si>
  <si>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</si>
  <si>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</si>
  <si>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</si>
  <si>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</si>
  <si>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</si>
  <si>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</si>
  <si>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</si>
  <si>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</si>
  <si>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</si>
  <si>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</si>
  <si>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</si>
  <si>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</si>
  <si>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</si>
  <si>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</si>
  <si>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</si>
  <si>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</si>
  <si>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</si>
  <si>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</si>
  <si>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</si>
  <si>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</si>
  <si>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</si>
  <si>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</si>
  <si>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</si>
  <si>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</si>
  <si>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</si>
  <si>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</si>
  <si>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</si>
  <si>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</si>
  <si>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</si>
  <si>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</si>
  <si>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</si>
  <si>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</si>
  <si>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</si>
  <si>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</si>
  <si>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</si>
  <si>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</si>
  <si>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</si>
  <si>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</si>
  <si>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</si>
  <si>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</si>
  <si>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</si>
  <si>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</si>
  <si>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</si>
  <si>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</si>
  <si>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</si>
  <si>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</si>
  <si>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</si>
  <si>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</si>
  <si>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</si>
  <si>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</si>
  <si>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</si>
  <si>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</si>
  <si>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</si>
  <si>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</si>
  <si>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</si>
  <si>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</si>
  <si>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</si>
  <si>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</si>
  <si>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</si>
  <si>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</si>
  <si>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</si>
  <si>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</si>
  <si>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</si>
  <si>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</si>
  <si>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</si>
  <si>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</si>
  <si>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</si>
  <si>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</si>
  <si>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</si>
  <si>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</si>
  <si>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</si>
  <si>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</si>
  <si>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</si>
  <si>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</si>
  <si>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</si>
  <si>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</si>
  <si>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</si>
  <si>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</si>
  <si>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</si>
  <si>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</si>
  <si>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</si>
  <si>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</si>
  <si>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</si>
  <si>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</si>
  <si>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</si>
  <si>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</si>
  <si>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</si>
  <si>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</si>
  <si>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</si>
  <si>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</si>
  <si>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وزارة المالية دائرة المحاسبة قسم التوحيد/ نظام توحيد حسابات الدولة على الموازنة الجارية والاستثمارية  لغاية كانون الاول لسنه 2017</t>
  </si>
  <si>
    <t xml:space="preserve">The Ministry of Finance / Accounting Department  / Accounts Consolidation Section / The system of consolidating the state accounts on the current and investment budget until December 2017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</si>
</sst>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_-* #,##0.00\-;_-* &quot;-&quot;??_-;_-@_-"/>
    <numFmt numFmtId="165" formatCode="_(* #,##0.00_);_(* \(#,##0.00\);_(* &quot;-&quot;??_);_(@_)"/>
    <numFmt numFmtId="166" formatCode="_(* #,##0_);_(* \(#,##0\);_(* &quot;-&quot;??_);_(@_)"/>
    <numFmt numFmtId="167" formatCode="_-* #,##0_-;_-* #,##0\-;_-* &quot;-&quot;??_-;_-@_-"/>
    <numFmt numFmtId="168" formatCode="#,##0_ ;\-#,##0\ "/>
    <numFmt numFmtId="169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6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6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8" fontId="3" fillId="2" borderId="1" xfId="22" applyNumberFormat="1" applyFont="1" applyFill="1" applyBorder="1" applyAlignment="1">
      <alignment horizontal="center"/>
    </xf>
    <xf numFmtId="167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6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9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4"/>
  <sheetViews>
    <sheetView rightToLeft="1" tabSelected="1" topLeftCell="A172" zoomScale="80" zoomScaleNormal="80" workbookViewId="0">
      <selection activeCell="A195" sqref="A195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218</v>
      </c>
      <c r="B1" s="46"/>
      <c r="C1" s="46"/>
      <c r="D1" s="46"/>
      <c r="E1" s="47"/>
    </row>
    <row r="2" spans="1:5" s="7" customFormat="1" ht="31.5" customHeight="1">
      <c r="A2" s="42" t="s">
        <v>219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412105610810.745</v>
      </c>
      <c r="D5" s="24">
        <v>683366869</v>
      </c>
      <c r="E5" s="19">
        <f>C5+D5</f>
        <v>412788977679.745</v>
      </c>
    </row>
    <row r="6" spans="1:5">
      <c r="A6" s="3" t="s">
        <v>4</v>
      </c>
      <c r="B6" s="2" t="s">
        <v>5</v>
      </c>
      <c r="C6" s="18">
        <v>45752167943</v>
      </c>
      <c r="D6" s="24">
        <v>5000</v>
      </c>
      <c r="E6" s="19">
        <f t="shared" ref="E6:E45" si="0">C6+D6</f>
        <v>45752172943</v>
      </c>
    </row>
    <row r="7" spans="1:5">
      <c r="A7" s="3" t="s">
        <v>6</v>
      </c>
      <c r="B7" s="2" t="s">
        <v>7</v>
      </c>
      <c r="C7" s="18">
        <v>3087061639031.4902</v>
      </c>
      <c r="D7" s="24">
        <v>701851918159</v>
      </c>
      <c r="E7" s="19">
        <f t="shared" si="0"/>
        <v>3788913557190.4902</v>
      </c>
    </row>
    <row r="8" spans="1:5">
      <c r="A8" s="3" t="s">
        <v>8</v>
      </c>
      <c r="B8" s="2" t="s">
        <v>9</v>
      </c>
      <c r="C8" s="18">
        <v>192488033584</v>
      </c>
      <c r="D8" s="24">
        <v>1018777</v>
      </c>
      <c r="E8" s="19">
        <f t="shared" si="0"/>
        <v>192489052361</v>
      </c>
    </row>
    <row r="9" spans="1:5">
      <c r="A9" s="3" t="s">
        <v>10</v>
      </c>
      <c r="B9" s="2" t="s">
        <v>11</v>
      </c>
      <c r="C9" s="18">
        <v>15361062871319.5</v>
      </c>
      <c r="D9" s="24">
        <v>1105019011.5869999</v>
      </c>
      <c r="E9" s="19">
        <f t="shared" si="0"/>
        <v>15362167890331.088</v>
      </c>
    </row>
    <row r="10" spans="1:5">
      <c r="A10" s="3" t="s">
        <v>12</v>
      </c>
      <c r="B10" s="2" t="s">
        <v>13</v>
      </c>
      <c r="C10" s="18">
        <v>10193281466106.5</v>
      </c>
      <c r="D10" s="24">
        <v>22873067742</v>
      </c>
      <c r="E10" s="19">
        <f t="shared" si="0"/>
        <v>10216154533848.5</v>
      </c>
    </row>
    <row r="11" spans="1:5">
      <c r="A11" s="3" t="s">
        <v>14</v>
      </c>
      <c r="B11" s="2" t="s">
        <v>15</v>
      </c>
      <c r="C11" s="18">
        <v>2046617367883</v>
      </c>
      <c r="D11" s="24">
        <v>3013022679</v>
      </c>
      <c r="E11" s="19">
        <f t="shared" si="0"/>
        <v>2049630390562</v>
      </c>
    </row>
    <row r="12" spans="1:5">
      <c r="A12" s="3" t="s">
        <v>148</v>
      </c>
      <c r="B12" s="2" t="s">
        <v>149</v>
      </c>
      <c r="C12" s="18">
        <v>1132842526059.3101</v>
      </c>
      <c r="D12" s="24">
        <v>10888499550</v>
      </c>
      <c r="E12" s="19">
        <f t="shared" si="0"/>
        <v>1143731025609.3101</v>
      </c>
    </row>
    <row r="13" spans="1:5">
      <c r="A13" s="3" t="s">
        <v>16</v>
      </c>
      <c r="B13" s="2" t="s">
        <v>17</v>
      </c>
      <c r="C13" s="18">
        <v>5453398004478</v>
      </c>
      <c r="D13" s="24">
        <v>7792565500</v>
      </c>
      <c r="E13" s="19">
        <f t="shared" si="0"/>
        <v>5461190569978</v>
      </c>
    </row>
    <row r="14" spans="1:5">
      <c r="A14" s="3" t="s">
        <v>18</v>
      </c>
      <c r="B14" s="2" t="s">
        <v>19</v>
      </c>
      <c r="C14" s="18">
        <v>546533187087.91998</v>
      </c>
      <c r="D14" s="24">
        <v>11088703780</v>
      </c>
      <c r="E14" s="19">
        <f t="shared" si="0"/>
        <v>557621890867.91992</v>
      </c>
    </row>
    <row r="15" spans="1:5">
      <c r="A15" s="3" t="s">
        <v>20</v>
      </c>
      <c r="B15" s="2" t="s">
        <v>21</v>
      </c>
      <c r="C15" s="18">
        <v>1788763591691.47</v>
      </c>
      <c r="D15" s="24">
        <v>19546468</v>
      </c>
      <c r="E15" s="19">
        <f t="shared" si="0"/>
        <v>1788783138159.47</v>
      </c>
    </row>
    <row r="16" spans="1:5">
      <c r="A16" s="3" t="s">
        <v>22</v>
      </c>
      <c r="B16" s="2" t="s">
        <v>23</v>
      </c>
      <c r="C16" s="18">
        <v>77086834502</v>
      </c>
      <c r="D16" s="24">
        <v>153772631081</v>
      </c>
      <c r="E16" s="19">
        <f t="shared" si="0"/>
        <v>230859465583</v>
      </c>
    </row>
    <row r="17" spans="1:5">
      <c r="A17" s="3" t="s">
        <v>24</v>
      </c>
      <c r="B17" s="2" t="s">
        <v>25</v>
      </c>
      <c r="C17" s="18">
        <v>1530883506436.6399</v>
      </c>
      <c r="D17" s="24">
        <v>77416000</v>
      </c>
      <c r="E17" s="19">
        <f t="shared" si="0"/>
        <v>1530960922436.6399</v>
      </c>
    </row>
    <row r="18" spans="1:5">
      <c r="A18" s="3" t="s">
        <v>26</v>
      </c>
      <c r="B18" s="2" t="s">
        <v>27</v>
      </c>
      <c r="C18" s="18">
        <v>116159996897</v>
      </c>
      <c r="D18" s="24">
        <v>356227500</v>
      </c>
      <c r="E18" s="19">
        <f t="shared" si="0"/>
        <v>116516224397</v>
      </c>
    </row>
    <row r="19" spans="1:5">
      <c r="A19" s="3" t="s">
        <v>28</v>
      </c>
      <c r="B19" s="2" t="s">
        <v>29</v>
      </c>
      <c r="C19" s="18">
        <v>138214200045.34201</v>
      </c>
      <c r="D19" s="24">
        <v>12688443958</v>
      </c>
      <c r="E19" s="19">
        <f t="shared" si="0"/>
        <v>150902644003.34201</v>
      </c>
    </row>
    <row r="20" spans="1:5">
      <c r="A20" s="3" t="s">
        <v>172</v>
      </c>
      <c r="B20" s="3" t="s">
        <v>197</v>
      </c>
      <c r="C20" s="18">
        <v>804009823796.30005</v>
      </c>
      <c r="D20" s="24">
        <v>519566031424</v>
      </c>
      <c r="E20" s="19">
        <f t="shared" si="0"/>
        <v>1323575855220.3</v>
      </c>
    </row>
    <row r="21" spans="1:5">
      <c r="A21" s="3" t="s">
        <v>30</v>
      </c>
      <c r="B21" s="2" t="s">
        <v>31</v>
      </c>
      <c r="C21" s="18">
        <v>168125218707.46399</v>
      </c>
      <c r="D21" s="24">
        <v>3243338145</v>
      </c>
      <c r="E21" s="19">
        <f t="shared" si="0"/>
        <v>171368556852.46399</v>
      </c>
    </row>
    <row r="22" spans="1:5">
      <c r="A22" s="3" t="s">
        <v>32</v>
      </c>
      <c r="B22" s="2" t="s">
        <v>33</v>
      </c>
      <c r="C22" s="18">
        <v>224359502077.69101</v>
      </c>
      <c r="D22" s="24">
        <v>35887663393.329002</v>
      </c>
      <c r="E22" s="19">
        <f t="shared" si="0"/>
        <v>260247165471.02002</v>
      </c>
    </row>
    <row r="23" spans="1:5">
      <c r="A23" s="3" t="s">
        <v>34</v>
      </c>
      <c r="B23" s="2" t="s">
        <v>35</v>
      </c>
      <c r="C23" s="18">
        <v>1001616479365.4399</v>
      </c>
      <c r="D23" s="24">
        <v>12491532057361.801</v>
      </c>
      <c r="E23" s="19">
        <f t="shared" si="0"/>
        <v>13493148536727.24</v>
      </c>
    </row>
    <row r="24" spans="1:5">
      <c r="A24" s="3" t="s">
        <v>36</v>
      </c>
      <c r="B24" s="2" t="s">
        <v>37</v>
      </c>
      <c r="C24" s="18">
        <v>41226707812.211998</v>
      </c>
      <c r="D24" s="24">
        <v>1390748356</v>
      </c>
      <c r="E24" s="19">
        <f t="shared" si="0"/>
        <v>42617456168.211998</v>
      </c>
    </row>
    <row r="25" spans="1:5">
      <c r="A25" s="3" t="s">
        <v>38</v>
      </c>
      <c r="B25" s="2" t="s">
        <v>39</v>
      </c>
      <c r="C25" s="18">
        <v>1127579025491.72</v>
      </c>
      <c r="D25" s="24">
        <v>134892374164.088</v>
      </c>
      <c r="E25" s="19">
        <f t="shared" si="0"/>
        <v>1262471399655.8079</v>
      </c>
    </row>
    <row r="26" spans="1:5">
      <c r="A26" s="3" t="s">
        <v>40</v>
      </c>
      <c r="B26" s="2" t="s">
        <v>41</v>
      </c>
      <c r="C26" s="18">
        <v>2234178256293.8999</v>
      </c>
      <c r="D26" s="24">
        <v>4601456029</v>
      </c>
      <c r="E26" s="19">
        <f t="shared" si="0"/>
        <v>2238779712322.8999</v>
      </c>
    </row>
    <row r="27" spans="1:5">
      <c r="A27" s="3" t="s">
        <v>42</v>
      </c>
      <c r="B27" s="2" t="s">
        <v>43</v>
      </c>
      <c r="C27" s="18">
        <v>1738026163240</v>
      </c>
      <c r="D27" s="24">
        <v>1581844128297.8601</v>
      </c>
      <c r="E27" s="19">
        <f t="shared" si="0"/>
        <v>3319870291537.8604</v>
      </c>
    </row>
    <row r="28" spans="1:5">
      <c r="A28" s="3" t="s">
        <v>44</v>
      </c>
      <c r="B28" s="2" t="s">
        <v>45</v>
      </c>
      <c r="C28" s="18">
        <v>21061944163</v>
      </c>
      <c r="D28" s="24">
        <v>237278219</v>
      </c>
      <c r="E28" s="19">
        <f t="shared" si="0"/>
        <v>21299222382</v>
      </c>
    </row>
    <row r="29" spans="1:5">
      <c r="A29" s="3" t="s">
        <v>46</v>
      </c>
      <c r="B29" s="2" t="s">
        <v>47</v>
      </c>
      <c r="C29" s="18">
        <v>238613474413</v>
      </c>
      <c r="D29" s="24">
        <v>87586679</v>
      </c>
      <c r="E29" s="19">
        <f t="shared" si="0"/>
        <v>238701061092</v>
      </c>
    </row>
    <row r="30" spans="1:5">
      <c r="A30" s="3" t="s">
        <v>48</v>
      </c>
      <c r="B30" s="2" t="s">
        <v>49</v>
      </c>
      <c r="C30" s="18">
        <v>517428750809.70001</v>
      </c>
      <c r="D30" s="24">
        <v>225818601929</v>
      </c>
      <c r="E30" s="19">
        <f t="shared" si="0"/>
        <v>743247352738.69995</v>
      </c>
    </row>
    <row r="31" spans="1:5">
      <c r="A31" s="3" t="s">
        <v>173</v>
      </c>
      <c r="B31" s="2" t="s">
        <v>50</v>
      </c>
      <c r="C31" s="18">
        <v>387793634939</v>
      </c>
      <c r="D31" s="24">
        <v>33476300.736000001</v>
      </c>
      <c r="E31" s="19">
        <f t="shared" si="0"/>
        <v>387827111239.73602</v>
      </c>
    </row>
    <row r="32" spans="1:5">
      <c r="A32" s="3" t="s">
        <v>174</v>
      </c>
      <c r="B32" s="2" t="s">
        <v>181</v>
      </c>
      <c r="C32" s="18">
        <v>852943892082</v>
      </c>
      <c r="D32" s="24">
        <v>108050736201</v>
      </c>
      <c r="E32" s="19">
        <f t="shared" si="0"/>
        <v>960994628283</v>
      </c>
    </row>
    <row r="33" spans="1:12">
      <c r="A33" s="6" t="s">
        <v>154</v>
      </c>
      <c r="B33" s="2" t="s">
        <v>161</v>
      </c>
      <c r="C33" s="18">
        <v>2558423052138</v>
      </c>
      <c r="D33" s="24">
        <v>168556312658</v>
      </c>
      <c r="E33" s="19">
        <f t="shared" si="0"/>
        <v>2726979364796</v>
      </c>
    </row>
    <row r="34" spans="1:12">
      <c r="A34" s="6" t="s">
        <v>175</v>
      </c>
      <c r="B34" s="2" t="s">
        <v>182</v>
      </c>
      <c r="C34" s="18">
        <v>810653662294</v>
      </c>
      <c r="D34" s="24">
        <v>123134571544</v>
      </c>
      <c r="E34" s="19">
        <f t="shared" si="0"/>
        <v>933788233838</v>
      </c>
    </row>
    <row r="35" spans="1:12">
      <c r="A35" s="6" t="s">
        <v>155</v>
      </c>
      <c r="B35" s="2" t="s">
        <v>162</v>
      </c>
      <c r="C35" s="18">
        <v>699789363498</v>
      </c>
      <c r="D35" s="24">
        <v>4949290952</v>
      </c>
      <c r="E35" s="19">
        <f t="shared" si="0"/>
        <v>704738654450</v>
      </c>
    </row>
    <row r="36" spans="1:12">
      <c r="A36" s="6" t="s">
        <v>156</v>
      </c>
      <c r="B36" s="2" t="s">
        <v>163</v>
      </c>
      <c r="C36" s="18">
        <v>790042445137</v>
      </c>
      <c r="D36" s="27">
        <v>7977394635.5</v>
      </c>
      <c r="E36" s="19">
        <f t="shared" si="0"/>
        <v>798019839772.5</v>
      </c>
    </row>
    <row r="37" spans="1:12">
      <c r="A37" s="6" t="s">
        <v>170</v>
      </c>
      <c r="B37" s="2" t="s">
        <v>171</v>
      </c>
      <c r="C37" s="18">
        <v>370409340954</v>
      </c>
      <c r="D37" s="24"/>
      <c r="E37" s="19">
        <f t="shared" si="0"/>
        <v>370409340954</v>
      </c>
    </row>
    <row r="38" spans="1:12">
      <c r="A38" s="6" t="s">
        <v>157</v>
      </c>
      <c r="B38" s="2" t="s">
        <v>164</v>
      </c>
      <c r="C38" s="18">
        <v>491509037498</v>
      </c>
      <c r="D38" s="24">
        <v>28084860724</v>
      </c>
      <c r="E38" s="19">
        <f t="shared" si="0"/>
        <v>519593898222</v>
      </c>
    </row>
    <row r="39" spans="1:12">
      <c r="A39" s="6" t="s">
        <v>176</v>
      </c>
      <c r="B39" s="2" t="s">
        <v>183</v>
      </c>
      <c r="C39" s="18">
        <v>0</v>
      </c>
      <c r="D39" s="24"/>
      <c r="E39" s="19">
        <f t="shared" si="0"/>
        <v>0</v>
      </c>
    </row>
    <row r="40" spans="1:12">
      <c r="A40" s="6" t="s">
        <v>158</v>
      </c>
      <c r="B40" s="2" t="s">
        <v>165</v>
      </c>
      <c r="C40" s="18">
        <v>558851733340</v>
      </c>
      <c r="D40" s="24">
        <v>74795142294</v>
      </c>
      <c r="E40" s="19">
        <f t="shared" si="0"/>
        <v>633646875634</v>
      </c>
    </row>
    <row r="41" spans="1:12">
      <c r="A41" s="6" t="s">
        <v>159</v>
      </c>
      <c r="B41" s="2" t="s">
        <v>166</v>
      </c>
      <c r="C41" s="18">
        <v>527267739138</v>
      </c>
      <c r="D41" s="27">
        <v>14192947824</v>
      </c>
      <c r="E41" s="19">
        <f t="shared" si="0"/>
        <v>541460686962</v>
      </c>
    </row>
    <row r="42" spans="1:12">
      <c r="A42" s="6" t="s">
        <v>160</v>
      </c>
      <c r="B42" s="2" t="s">
        <v>167</v>
      </c>
      <c r="C42" s="18">
        <v>252423467603</v>
      </c>
      <c r="D42" s="24">
        <v>850514195</v>
      </c>
      <c r="E42" s="19">
        <f t="shared" si="0"/>
        <v>253273981798</v>
      </c>
    </row>
    <row r="43" spans="1:12">
      <c r="A43" s="6" t="s">
        <v>168</v>
      </c>
      <c r="B43" s="2" t="s">
        <v>169</v>
      </c>
      <c r="C43" s="18">
        <v>484412273841.99701</v>
      </c>
      <c r="D43" s="24">
        <v>8523258411</v>
      </c>
      <c r="E43" s="19">
        <f t="shared" si="0"/>
        <v>492935532252.99701</v>
      </c>
    </row>
    <row r="44" spans="1:12">
      <c r="A44" s="6" t="s">
        <v>216</v>
      </c>
      <c r="B44" s="2" t="s">
        <v>217</v>
      </c>
      <c r="C44" s="18">
        <v>2658224459</v>
      </c>
      <c r="D44" s="24"/>
      <c r="E44" s="19">
        <f t="shared" si="0"/>
        <v>2658224459</v>
      </c>
    </row>
    <row r="45" spans="1:12">
      <c r="A45" s="3" t="s">
        <v>51</v>
      </c>
      <c r="B45" s="2" t="s">
        <v>52</v>
      </c>
      <c r="C45" s="18">
        <f>SUM(C5:C44)</f>
        <v>59025654216968.336</v>
      </c>
      <c r="D45" s="24">
        <f>SUM(D5:D44)</f>
        <v>16464461221811.9</v>
      </c>
      <c r="E45" s="19">
        <f t="shared" si="0"/>
        <v>75490115438780.234</v>
      </c>
    </row>
    <row r="46" spans="1:12">
      <c r="C46" s="10"/>
      <c r="D46" s="11"/>
    </row>
    <row r="47" spans="1:12">
      <c r="C47" s="10"/>
      <c r="D47" s="11"/>
    </row>
    <row r="48" spans="1:12" ht="34.5" customHeight="1">
      <c r="A48" s="53" t="s">
        <v>199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>
      <c r="A49" s="51" t="s">
        <v>70</v>
      </c>
      <c r="B49" s="51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>
      <c r="A50" s="52"/>
      <c r="B50" s="52"/>
      <c r="C50" s="22" t="s">
        <v>134</v>
      </c>
      <c r="D50" s="22" t="s">
        <v>135</v>
      </c>
      <c r="E50" s="22" t="s">
        <v>60</v>
      </c>
      <c r="F50" s="23" t="s">
        <v>136</v>
      </c>
      <c r="G50" s="22" t="s">
        <v>64</v>
      </c>
      <c r="H50" s="23" t="s">
        <v>66</v>
      </c>
      <c r="I50" s="23" t="s">
        <v>146</v>
      </c>
      <c r="J50" s="23" t="s">
        <v>147</v>
      </c>
      <c r="K50" s="22" t="s">
        <v>68</v>
      </c>
      <c r="L50" s="22" t="s">
        <v>120</v>
      </c>
    </row>
    <row r="51" spans="1:12">
      <c r="A51" s="3" t="s">
        <v>2</v>
      </c>
      <c r="B51" s="2" t="s">
        <v>3</v>
      </c>
      <c r="C51" s="18">
        <v>377490907998</v>
      </c>
      <c r="D51" s="18">
        <v>17764984322.240002</v>
      </c>
      <c r="E51" s="18">
        <v>3485026457</v>
      </c>
      <c r="F51" s="18">
        <v>3670186833</v>
      </c>
      <c r="G51" s="18">
        <v>544146140</v>
      </c>
      <c r="H51" s="18">
        <v>7449450526.0450001</v>
      </c>
      <c r="I51" s="18">
        <v>366995669.45999998</v>
      </c>
      <c r="J51" s="18"/>
      <c r="K51" s="18">
        <v>1333912865</v>
      </c>
      <c r="L51" s="18">
        <v>412105610810.745</v>
      </c>
    </row>
    <row r="52" spans="1:12">
      <c r="A52" s="3" t="s">
        <v>4</v>
      </c>
      <c r="B52" s="2" t="s">
        <v>5</v>
      </c>
      <c r="C52" s="18">
        <v>33949530485</v>
      </c>
      <c r="D52" s="18">
        <v>6522168261</v>
      </c>
      <c r="E52" s="18">
        <v>3022626936</v>
      </c>
      <c r="F52" s="18">
        <v>1627336057</v>
      </c>
      <c r="G52" s="18">
        <v>355384250</v>
      </c>
      <c r="H52" s="18">
        <v>275121954</v>
      </c>
      <c r="I52" s="18"/>
      <c r="J52" s="18"/>
      <c r="K52" s="18"/>
      <c r="L52" s="18">
        <v>45752167943</v>
      </c>
    </row>
    <row r="53" spans="1:12">
      <c r="A53" s="3" t="s">
        <v>6</v>
      </c>
      <c r="B53" s="2" t="s">
        <v>7</v>
      </c>
      <c r="C53" s="18">
        <v>2523319006987</v>
      </c>
      <c r="D53" s="18">
        <v>56628553543.480003</v>
      </c>
      <c r="E53" s="18">
        <v>74159532427</v>
      </c>
      <c r="F53" s="18">
        <v>40085844943</v>
      </c>
      <c r="G53" s="18">
        <v>15820731368</v>
      </c>
      <c r="H53" s="18">
        <v>369576534621.01599</v>
      </c>
      <c r="I53" s="18"/>
      <c r="J53" s="18">
        <v>7146041319</v>
      </c>
      <c r="K53" s="18">
        <v>325393823</v>
      </c>
      <c r="L53" s="18">
        <v>3087061639031.4902</v>
      </c>
    </row>
    <row r="54" spans="1:12">
      <c r="A54" s="3" t="s">
        <v>8</v>
      </c>
      <c r="B54" s="2" t="s">
        <v>9</v>
      </c>
      <c r="C54" s="18">
        <v>119196214436</v>
      </c>
      <c r="D54" s="18">
        <v>47680614245</v>
      </c>
      <c r="E54" s="18">
        <v>3774458000</v>
      </c>
      <c r="F54" s="18">
        <v>2823436262</v>
      </c>
      <c r="G54" s="18">
        <v>98936749</v>
      </c>
      <c r="H54" s="18">
        <v>5322614992</v>
      </c>
      <c r="I54" s="18">
        <v>13591758900</v>
      </c>
      <c r="J54" s="18"/>
      <c r="K54" s="18"/>
      <c r="L54" s="18">
        <v>192488033584</v>
      </c>
    </row>
    <row r="55" spans="1:12">
      <c r="A55" s="3" t="s">
        <v>10</v>
      </c>
      <c r="B55" s="2" t="s">
        <v>11</v>
      </c>
      <c r="C55" s="18">
        <v>114887863438.728</v>
      </c>
      <c r="D55" s="18">
        <v>12529007712.030001</v>
      </c>
      <c r="E55" s="18">
        <v>48750966029</v>
      </c>
      <c r="F55" s="18">
        <v>2647926400</v>
      </c>
      <c r="G55" s="18">
        <v>1152218025</v>
      </c>
      <c r="H55" s="18">
        <v>3947475866886.4399</v>
      </c>
      <c r="I55" s="18">
        <v>74758634607.419998</v>
      </c>
      <c r="J55" s="18"/>
      <c r="K55" s="18">
        <v>11158860388220.9</v>
      </c>
      <c r="L55" s="18">
        <v>15361062871319.5</v>
      </c>
    </row>
    <row r="56" spans="1:12">
      <c r="A56" s="3" t="s">
        <v>12</v>
      </c>
      <c r="B56" s="2" t="s">
        <v>13</v>
      </c>
      <c r="C56" s="18">
        <v>9814491465290</v>
      </c>
      <c r="D56" s="18">
        <v>15889815126.236</v>
      </c>
      <c r="E56" s="18">
        <v>122296459159</v>
      </c>
      <c r="F56" s="18">
        <v>186227394946.89999</v>
      </c>
      <c r="G56" s="18">
        <v>47928213960.443001</v>
      </c>
      <c r="H56" s="18">
        <v>4912137358</v>
      </c>
      <c r="I56" s="18"/>
      <c r="J56" s="18"/>
      <c r="K56" s="18">
        <v>1535980266</v>
      </c>
      <c r="L56" s="18">
        <v>10193281466106.5</v>
      </c>
    </row>
    <row r="57" spans="1:12">
      <c r="A57" s="3" t="s">
        <v>14</v>
      </c>
      <c r="B57" s="2" t="s">
        <v>15</v>
      </c>
      <c r="C57" s="18">
        <v>137011585332</v>
      </c>
      <c r="D57" s="18">
        <v>2332319524</v>
      </c>
      <c r="E57" s="18">
        <v>6659620027</v>
      </c>
      <c r="F57" s="18">
        <v>2434528907</v>
      </c>
      <c r="G57" s="18">
        <v>900141742</v>
      </c>
      <c r="H57" s="18">
        <v>880553041</v>
      </c>
      <c r="I57" s="18"/>
      <c r="J57" s="18">
        <v>27029800</v>
      </c>
      <c r="K57" s="18">
        <v>1896371589510</v>
      </c>
      <c r="L57" s="18">
        <v>2046617367883</v>
      </c>
    </row>
    <row r="58" spans="1:12">
      <c r="A58" s="3" t="s">
        <v>148</v>
      </c>
      <c r="B58" s="2" t="s">
        <v>149</v>
      </c>
      <c r="C58" s="18">
        <v>797458165836.52295</v>
      </c>
      <c r="D58" s="18">
        <v>23881291754.674</v>
      </c>
      <c r="E58" s="18">
        <v>237850937426</v>
      </c>
      <c r="F58" s="18">
        <v>13041410661</v>
      </c>
      <c r="G58" s="18">
        <v>5609462650</v>
      </c>
      <c r="H58" s="18">
        <v>1833169476</v>
      </c>
      <c r="I58" s="18">
        <v>969004321.01999998</v>
      </c>
      <c r="J58" s="18">
        <v>51961782034.099998</v>
      </c>
      <c r="K58" s="18">
        <v>237301900</v>
      </c>
      <c r="L58" s="18">
        <v>1132842526059.3101</v>
      </c>
    </row>
    <row r="59" spans="1:12">
      <c r="A59" s="3" t="s">
        <v>16</v>
      </c>
      <c r="B59" s="2" t="s">
        <v>17</v>
      </c>
      <c r="C59" s="18">
        <v>5333182785669</v>
      </c>
      <c r="D59" s="18">
        <v>9016225311</v>
      </c>
      <c r="E59" s="18">
        <v>74469176213</v>
      </c>
      <c r="F59" s="18">
        <v>6149371651</v>
      </c>
      <c r="G59" s="18">
        <v>1598149600</v>
      </c>
      <c r="H59" s="18">
        <v>10510823564</v>
      </c>
      <c r="I59" s="18"/>
      <c r="J59" s="18"/>
      <c r="K59" s="18">
        <v>18471472470</v>
      </c>
      <c r="L59" s="18">
        <v>5453398004478</v>
      </c>
    </row>
    <row r="60" spans="1:12">
      <c r="A60" s="3" t="s">
        <v>18</v>
      </c>
      <c r="B60" s="2" t="s">
        <v>19</v>
      </c>
      <c r="C60" s="18">
        <v>302926652441</v>
      </c>
      <c r="D60" s="18">
        <v>16734010865.92</v>
      </c>
      <c r="E60" s="18">
        <v>215967076302</v>
      </c>
      <c r="F60" s="18">
        <v>8045601541</v>
      </c>
      <c r="G60" s="18">
        <v>2299528764</v>
      </c>
      <c r="H60" s="18">
        <v>560317174</v>
      </c>
      <c r="I60" s="18"/>
      <c r="J60" s="18"/>
      <c r="K60" s="18"/>
      <c r="L60" s="18">
        <v>546533187087.91998</v>
      </c>
    </row>
    <row r="61" spans="1:12">
      <c r="A61" s="3" t="s">
        <v>20</v>
      </c>
      <c r="B61" s="2" t="s">
        <v>21</v>
      </c>
      <c r="C61" s="18">
        <v>1610472056303</v>
      </c>
      <c r="D61" s="18">
        <v>3966443544.2319999</v>
      </c>
      <c r="E61" s="18">
        <v>155947144056.76001</v>
      </c>
      <c r="F61" s="18">
        <v>2358800150</v>
      </c>
      <c r="G61" s="18">
        <v>8732739425</v>
      </c>
      <c r="H61" s="18">
        <v>6381560319.4820004</v>
      </c>
      <c r="I61" s="18">
        <v>285486096</v>
      </c>
      <c r="J61" s="18">
        <v>86380750</v>
      </c>
      <c r="K61" s="18">
        <v>532981047</v>
      </c>
      <c r="L61" s="18">
        <v>1788763591691.47</v>
      </c>
    </row>
    <row r="62" spans="1:12">
      <c r="A62" s="3" t="s">
        <v>22</v>
      </c>
      <c r="B62" s="2" t="s">
        <v>23</v>
      </c>
      <c r="C62" s="18">
        <v>41801522475</v>
      </c>
      <c r="D62" s="18">
        <v>421531337</v>
      </c>
      <c r="E62" s="18">
        <v>465992729</v>
      </c>
      <c r="F62" s="18">
        <v>604281190</v>
      </c>
      <c r="G62" s="18">
        <v>0</v>
      </c>
      <c r="H62" s="18">
        <v>33662631003</v>
      </c>
      <c r="I62" s="18">
        <v>130875768</v>
      </c>
      <c r="J62" s="18"/>
      <c r="K62" s="18"/>
      <c r="L62" s="18">
        <v>77086834502</v>
      </c>
    </row>
    <row r="63" spans="1:12">
      <c r="A63" s="3" t="s">
        <v>24</v>
      </c>
      <c r="B63" s="2" t="s">
        <v>25</v>
      </c>
      <c r="C63" s="18">
        <v>25784543493.400002</v>
      </c>
      <c r="D63" s="18">
        <v>2144325757.1199999</v>
      </c>
      <c r="E63" s="18">
        <v>287910994</v>
      </c>
      <c r="F63" s="18">
        <v>82947718</v>
      </c>
      <c r="G63" s="18">
        <v>0</v>
      </c>
      <c r="H63" s="18">
        <v>15451755849</v>
      </c>
      <c r="I63" s="18">
        <v>57293229.126000002</v>
      </c>
      <c r="J63" s="18"/>
      <c r="K63" s="18">
        <v>1487074729396</v>
      </c>
      <c r="L63" s="18">
        <v>1530883506436.6399</v>
      </c>
    </row>
    <row r="64" spans="1:12">
      <c r="A64" s="3" t="s">
        <v>26</v>
      </c>
      <c r="B64" s="2" t="s">
        <v>27</v>
      </c>
      <c r="C64" s="18">
        <v>96343421529</v>
      </c>
      <c r="D64" s="18">
        <v>1133764611</v>
      </c>
      <c r="E64" s="18">
        <v>1606053949</v>
      </c>
      <c r="F64" s="18">
        <v>490578825</v>
      </c>
      <c r="G64" s="18">
        <v>0</v>
      </c>
      <c r="H64" s="18">
        <v>15823908331</v>
      </c>
      <c r="I64" s="18"/>
      <c r="J64" s="18">
        <v>762269652</v>
      </c>
      <c r="K64" s="18"/>
      <c r="L64" s="18">
        <v>116159996897</v>
      </c>
    </row>
    <row r="65" spans="1:12">
      <c r="A65" s="3" t="s">
        <v>28</v>
      </c>
      <c r="B65" s="2" t="s">
        <v>29</v>
      </c>
      <c r="C65" s="18">
        <v>47423438090.482002</v>
      </c>
      <c r="D65" s="18">
        <v>58847067463</v>
      </c>
      <c r="E65" s="18">
        <v>839156979</v>
      </c>
      <c r="F65" s="18">
        <v>3123078512</v>
      </c>
      <c r="G65" s="18">
        <v>0</v>
      </c>
      <c r="H65" s="18">
        <v>27414626492</v>
      </c>
      <c r="I65" s="18">
        <v>566832508.86000001</v>
      </c>
      <c r="J65" s="18"/>
      <c r="K65" s="18"/>
      <c r="L65" s="18">
        <v>138214200045.34201</v>
      </c>
    </row>
    <row r="66" spans="1:12">
      <c r="A66" s="3" t="s">
        <v>172</v>
      </c>
      <c r="B66" s="3" t="s">
        <v>197</v>
      </c>
      <c r="C66" s="18">
        <v>148710497652.29999</v>
      </c>
      <c r="D66" s="18">
        <v>2556863212</v>
      </c>
      <c r="E66" s="18">
        <v>3602911961</v>
      </c>
      <c r="F66" s="18">
        <v>2335447495</v>
      </c>
      <c r="G66" s="18">
        <v>92749000</v>
      </c>
      <c r="H66" s="18">
        <v>646301097476</v>
      </c>
      <c r="I66" s="18">
        <v>5910000</v>
      </c>
      <c r="J66" s="18"/>
      <c r="K66" s="18">
        <v>404347000</v>
      </c>
      <c r="L66" s="18">
        <v>804009823796.30005</v>
      </c>
    </row>
    <row r="67" spans="1:12">
      <c r="A67" s="3" t="s">
        <v>30</v>
      </c>
      <c r="B67" s="2" t="s">
        <v>31</v>
      </c>
      <c r="C67" s="18">
        <v>161155260098.62399</v>
      </c>
      <c r="D67" s="18">
        <v>1761547595</v>
      </c>
      <c r="E67" s="18">
        <v>1074241254</v>
      </c>
      <c r="F67" s="18">
        <v>454135250</v>
      </c>
      <c r="G67" s="18">
        <v>0</v>
      </c>
      <c r="H67" s="18">
        <v>1700499962</v>
      </c>
      <c r="I67" s="18">
        <v>1979534547.8399999</v>
      </c>
      <c r="J67" s="18"/>
      <c r="K67" s="18"/>
      <c r="L67" s="18">
        <v>168125218707.46399</v>
      </c>
    </row>
    <row r="68" spans="1:12">
      <c r="A68" s="3" t="s">
        <v>32</v>
      </c>
      <c r="B68" s="2" t="s">
        <v>33</v>
      </c>
      <c r="C68" s="18">
        <v>180948875567.26901</v>
      </c>
      <c r="D68" s="18">
        <v>3426963373.3759999</v>
      </c>
      <c r="E68" s="18">
        <v>5007420017</v>
      </c>
      <c r="F68" s="18">
        <v>24905389407</v>
      </c>
      <c r="G68" s="18">
        <v>50262500</v>
      </c>
      <c r="H68" s="18">
        <v>9968717200</v>
      </c>
      <c r="I68" s="18">
        <v>13065863.046</v>
      </c>
      <c r="J68" s="18"/>
      <c r="K68" s="18">
        <v>38808150</v>
      </c>
      <c r="L68" s="18">
        <v>224359502077.69101</v>
      </c>
    </row>
    <row r="69" spans="1:12">
      <c r="A69" s="3" t="s">
        <v>34</v>
      </c>
      <c r="B69" s="2" t="s">
        <v>35</v>
      </c>
      <c r="C69" s="18">
        <v>30735408002.606998</v>
      </c>
      <c r="D69" s="18">
        <v>283399419660.40002</v>
      </c>
      <c r="E69" s="18">
        <v>664469242183.19995</v>
      </c>
      <c r="F69" s="18">
        <v>33971006</v>
      </c>
      <c r="G69" s="18">
        <v>0</v>
      </c>
      <c r="H69" s="18">
        <v>21759805000</v>
      </c>
      <c r="I69" s="18">
        <v>1218633513.24</v>
      </c>
      <c r="J69" s="18"/>
      <c r="K69" s="18"/>
      <c r="L69" s="18">
        <v>1001616479365.4399</v>
      </c>
    </row>
    <row r="70" spans="1:12">
      <c r="A70" s="3" t="s">
        <v>36</v>
      </c>
      <c r="B70" s="2" t="s">
        <v>37</v>
      </c>
      <c r="C70" s="18">
        <v>37898344766.612</v>
      </c>
      <c r="D70" s="18">
        <v>2068740763</v>
      </c>
      <c r="E70" s="18">
        <v>589496267</v>
      </c>
      <c r="F70" s="18">
        <v>214314950</v>
      </c>
      <c r="G70" s="18">
        <v>32294500</v>
      </c>
      <c r="H70" s="18">
        <v>83023750</v>
      </c>
      <c r="I70" s="18">
        <v>328342815.60000002</v>
      </c>
      <c r="J70" s="18">
        <v>12150000</v>
      </c>
      <c r="K70" s="18"/>
      <c r="L70" s="18">
        <v>41226707812.211998</v>
      </c>
    </row>
    <row r="71" spans="1:12">
      <c r="A71" s="3" t="s">
        <v>38</v>
      </c>
      <c r="B71" s="2" t="s">
        <v>39</v>
      </c>
      <c r="C71" s="18">
        <v>34113395596.139999</v>
      </c>
      <c r="D71" s="18">
        <v>1101953952.582</v>
      </c>
      <c r="E71" s="18">
        <v>413053897</v>
      </c>
      <c r="F71" s="18">
        <v>159511600</v>
      </c>
      <c r="G71" s="18">
        <v>0</v>
      </c>
      <c r="H71" s="18">
        <v>1090661502231</v>
      </c>
      <c r="I71" s="18">
        <v>102158215</v>
      </c>
      <c r="J71" s="18"/>
      <c r="K71" s="18">
        <v>1027450000</v>
      </c>
      <c r="L71" s="18">
        <v>1127579025491.72</v>
      </c>
    </row>
    <row r="72" spans="1:12">
      <c r="A72" s="3" t="s">
        <v>40</v>
      </c>
      <c r="B72" s="2" t="s">
        <v>41</v>
      </c>
      <c r="C72" s="18">
        <v>2174858319971.24</v>
      </c>
      <c r="D72" s="18">
        <v>22863087280.759998</v>
      </c>
      <c r="E72" s="18">
        <v>10509984684.299999</v>
      </c>
      <c r="F72" s="18">
        <v>10970641468</v>
      </c>
      <c r="G72" s="18">
        <v>10740166289</v>
      </c>
      <c r="H72" s="18">
        <v>3349388815</v>
      </c>
      <c r="I72" s="18">
        <v>817495785.60000002</v>
      </c>
      <c r="J72" s="18"/>
      <c r="K72" s="18">
        <v>69172000</v>
      </c>
      <c r="L72" s="18">
        <v>2234178256293.8999</v>
      </c>
    </row>
    <row r="73" spans="1:12">
      <c r="A73" s="3" t="s">
        <v>42</v>
      </c>
      <c r="B73" s="2" t="s">
        <v>43</v>
      </c>
      <c r="C73" s="18">
        <v>20898059132</v>
      </c>
      <c r="D73" s="18">
        <v>1246166703</v>
      </c>
      <c r="E73" s="18">
        <v>1130340053096</v>
      </c>
      <c r="F73" s="18">
        <v>200406250</v>
      </c>
      <c r="G73" s="18">
        <v>0</v>
      </c>
      <c r="H73" s="18">
        <v>565933651155</v>
      </c>
      <c r="I73" s="18">
        <v>9817692</v>
      </c>
      <c r="J73" s="18">
        <v>19190519412</v>
      </c>
      <c r="K73" s="18">
        <v>207489800</v>
      </c>
      <c r="L73" s="18">
        <v>1738026163240</v>
      </c>
    </row>
    <row r="74" spans="1:12">
      <c r="A74" s="3" t="s">
        <v>44</v>
      </c>
      <c r="B74" s="2" t="s">
        <v>45</v>
      </c>
      <c r="C74" s="18">
        <v>11195646743</v>
      </c>
      <c r="D74" s="18">
        <v>852244380</v>
      </c>
      <c r="E74" s="18">
        <v>357532280</v>
      </c>
      <c r="F74" s="18">
        <v>151424070</v>
      </c>
      <c r="G74" s="18">
        <v>1500000</v>
      </c>
      <c r="H74" s="18">
        <v>8387405640</v>
      </c>
      <c r="I74" s="18">
        <v>116191050</v>
      </c>
      <c r="J74" s="18"/>
      <c r="K74" s="18"/>
      <c r="L74" s="18">
        <v>21061944163</v>
      </c>
    </row>
    <row r="75" spans="1:12">
      <c r="A75" s="3" t="s">
        <v>46</v>
      </c>
      <c r="B75" s="2" t="s">
        <v>47</v>
      </c>
      <c r="C75" s="18">
        <v>10207437390</v>
      </c>
      <c r="D75" s="18">
        <v>130269151</v>
      </c>
      <c r="E75" s="18">
        <v>44023440</v>
      </c>
      <c r="F75" s="18">
        <v>9446500</v>
      </c>
      <c r="G75" s="18">
        <v>0</v>
      </c>
      <c r="H75" s="18">
        <v>1448000</v>
      </c>
      <c r="I75" s="18"/>
      <c r="J75" s="18"/>
      <c r="K75" s="18">
        <v>228220849932</v>
      </c>
      <c r="L75" s="18">
        <v>238613474413</v>
      </c>
    </row>
    <row r="76" spans="1:12">
      <c r="A76" s="3" t="s">
        <v>48</v>
      </c>
      <c r="B76" s="2" t="s">
        <v>49</v>
      </c>
      <c r="C76" s="18">
        <v>307623160736.70001</v>
      </c>
      <c r="D76" s="18">
        <v>19628803630</v>
      </c>
      <c r="E76" s="18">
        <v>2392883895</v>
      </c>
      <c r="F76" s="18">
        <v>3888416631</v>
      </c>
      <c r="G76" s="18">
        <v>251124500</v>
      </c>
      <c r="H76" s="18">
        <v>34074819182</v>
      </c>
      <c r="I76" s="18"/>
      <c r="J76" s="18">
        <v>149569542235</v>
      </c>
      <c r="K76" s="18"/>
      <c r="L76" s="18">
        <v>517428750809.70001</v>
      </c>
    </row>
    <row r="77" spans="1:12">
      <c r="A77" s="3" t="s">
        <v>173</v>
      </c>
      <c r="B77" s="2" t="s">
        <v>50</v>
      </c>
      <c r="C77" s="18">
        <v>331709178706</v>
      </c>
      <c r="D77" s="18">
        <v>22679488672</v>
      </c>
      <c r="E77" s="18">
        <v>2298093796</v>
      </c>
      <c r="F77" s="18">
        <v>2668054626</v>
      </c>
      <c r="G77" s="18">
        <v>1525068860</v>
      </c>
      <c r="H77" s="18">
        <v>127751400</v>
      </c>
      <c r="I77" s="18">
        <v>14095350</v>
      </c>
      <c r="J77" s="18"/>
      <c r="K77" s="18">
        <v>26771903529</v>
      </c>
      <c r="L77" s="18">
        <v>387793634939</v>
      </c>
    </row>
    <row r="78" spans="1:12">
      <c r="A78" s="3" t="s">
        <v>174</v>
      </c>
      <c r="B78" s="2" t="s">
        <v>181</v>
      </c>
      <c r="C78" s="18">
        <v>808955526933</v>
      </c>
      <c r="D78" s="18">
        <v>19254422745</v>
      </c>
      <c r="E78" s="18">
        <v>16758647751</v>
      </c>
      <c r="F78" s="18">
        <v>5229627493</v>
      </c>
      <c r="G78" s="18">
        <v>1301693500</v>
      </c>
      <c r="H78" s="18">
        <v>1165379360</v>
      </c>
      <c r="I78" s="18"/>
      <c r="J78" s="18">
        <v>278594300</v>
      </c>
      <c r="K78" s="18"/>
      <c r="L78" s="18">
        <v>852943892082</v>
      </c>
    </row>
    <row r="79" spans="1:12">
      <c r="A79" s="6" t="s">
        <v>154</v>
      </c>
      <c r="B79" s="2" t="s">
        <v>161</v>
      </c>
      <c r="C79" s="18">
        <v>2462577902656</v>
      </c>
      <c r="D79" s="18">
        <v>29936373707</v>
      </c>
      <c r="E79" s="18">
        <v>46748889275</v>
      </c>
      <c r="F79" s="18">
        <v>12052588609</v>
      </c>
      <c r="G79" s="18">
        <v>2765108580</v>
      </c>
      <c r="H79" s="18">
        <v>3442713345</v>
      </c>
      <c r="I79" s="18"/>
      <c r="J79" s="18">
        <v>899475966</v>
      </c>
      <c r="K79" s="18"/>
      <c r="L79" s="18">
        <v>2558423052138</v>
      </c>
    </row>
    <row r="80" spans="1:12">
      <c r="A80" s="6" t="s">
        <v>175</v>
      </c>
      <c r="B80" s="2" t="s">
        <v>182</v>
      </c>
      <c r="C80" s="18">
        <v>782745757403</v>
      </c>
      <c r="D80" s="18">
        <v>8966841554</v>
      </c>
      <c r="E80" s="18">
        <v>10892736281</v>
      </c>
      <c r="F80" s="18">
        <v>2056044050</v>
      </c>
      <c r="G80" s="18">
        <v>3694943750</v>
      </c>
      <c r="H80" s="18">
        <v>2207124216</v>
      </c>
      <c r="I80" s="18"/>
      <c r="J80" s="18">
        <v>90215040</v>
      </c>
      <c r="K80" s="18"/>
      <c r="L80" s="18">
        <v>810653662294</v>
      </c>
    </row>
    <row r="81" spans="1:12">
      <c r="A81" s="6" t="s">
        <v>155</v>
      </c>
      <c r="B81" s="2" t="s">
        <v>162</v>
      </c>
      <c r="C81" s="18">
        <v>662513575842</v>
      </c>
      <c r="D81" s="18">
        <v>7063164008</v>
      </c>
      <c r="E81" s="18">
        <v>12864039873</v>
      </c>
      <c r="F81" s="18">
        <v>2149367100</v>
      </c>
      <c r="G81" s="18">
        <v>616579100</v>
      </c>
      <c r="H81" s="18">
        <v>8975499800</v>
      </c>
      <c r="I81" s="18"/>
      <c r="J81" s="18">
        <v>5607137775</v>
      </c>
      <c r="K81" s="18"/>
      <c r="L81" s="18">
        <v>699789363498</v>
      </c>
    </row>
    <row r="82" spans="1:12">
      <c r="A82" s="6" t="s">
        <v>215</v>
      </c>
      <c r="B82" s="2" t="s">
        <v>163</v>
      </c>
      <c r="C82" s="18">
        <v>763539959462</v>
      </c>
      <c r="D82" s="18">
        <v>7780565853</v>
      </c>
      <c r="E82" s="18">
        <v>10712745782</v>
      </c>
      <c r="F82" s="18">
        <v>3312639860</v>
      </c>
      <c r="G82" s="18">
        <v>795815750</v>
      </c>
      <c r="H82" s="18">
        <v>3010407164</v>
      </c>
      <c r="I82" s="18"/>
      <c r="J82" s="18">
        <v>255434900</v>
      </c>
      <c r="K82" s="18">
        <v>634876366</v>
      </c>
      <c r="L82" s="18">
        <v>790042445137</v>
      </c>
    </row>
    <row r="83" spans="1:12">
      <c r="A83" s="6" t="s">
        <v>170</v>
      </c>
      <c r="B83" s="2" t="s">
        <v>171</v>
      </c>
      <c r="C83" s="18">
        <v>349538263210</v>
      </c>
      <c r="D83" s="18">
        <v>6395064762</v>
      </c>
      <c r="E83" s="18">
        <v>9373275329</v>
      </c>
      <c r="F83" s="18">
        <v>2395523452</v>
      </c>
      <c r="G83" s="18">
        <v>704685550</v>
      </c>
      <c r="H83" s="18">
        <v>1711939076</v>
      </c>
      <c r="I83" s="18"/>
      <c r="J83" s="18">
        <v>158967175</v>
      </c>
      <c r="K83" s="18">
        <v>131622400</v>
      </c>
      <c r="L83" s="18">
        <v>370409340954</v>
      </c>
    </row>
    <row r="84" spans="1:12">
      <c r="A84" s="6" t="s">
        <v>157</v>
      </c>
      <c r="B84" s="2" t="s">
        <v>164</v>
      </c>
      <c r="C84" s="18">
        <v>475225716658</v>
      </c>
      <c r="D84" s="18">
        <v>4632174226</v>
      </c>
      <c r="E84" s="18">
        <v>6780919670</v>
      </c>
      <c r="F84" s="18">
        <v>2597217210</v>
      </c>
      <c r="G84" s="18">
        <v>472688500</v>
      </c>
      <c r="H84" s="18">
        <v>1578545834</v>
      </c>
      <c r="I84" s="18"/>
      <c r="J84" s="18">
        <v>221775400</v>
      </c>
      <c r="K84" s="18"/>
      <c r="L84" s="18">
        <v>491509037498</v>
      </c>
    </row>
    <row r="85" spans="1:12">
      <c r="A85" s="6" t="s">
        <v>176</v>
      </c>
      <c r="B85" s="2" t="s">
        <v>183</v>
      </c>
      <c r="C85" s="18"/>
      <c r="D85" s="18"/>
      <c r="E85" s="18"/>
      <c r="F85" s="18"/>
      <c r="G85" s="18">
        <v>0</v>
      </c>
      <c r="H85" s="18"/>
      <c r="I85" s="18"/>
      <c r="J85" s="18"/>
      <c r="K85" s="18"/>
      <c r="L85" s="18"/>
    </row>
    <row r="86" spans="1:12">
      <c r="A86" s="6" t="s">
        <v>158</v>
      </c>
      <c r="B86" s="2" t="s">
        <v>165</v>
      </c>
      <c r="C86" s="18">
        <v>530315368326</v>
      </c>
      <c r="D86" s="18">
        <v>10433631411</v>
      </c>
      <c r="E86" s="18">
        <v>12477893295</v>
      </c>
      <c r="F86" s="18">
        <v>2859263008</v>
      </c>
      <c r="G86" s="18">
        <v>985685900</v>
      </c>
      <c r="H86" s="18">
        <v>1524840500</v>
      </c>
      <c r="I86" s="18"/>
      <c r="J86" s="18">
        <v>161262820</v>
      </c>
      <c r="K86" s="18">
        <v>93788080</v>
      </c>
      <c r="L86" s="18">
        <v>558851733340</v>
      </c>
    </row>
    <row r="87" spans="1:12">
      <c r="A87" s="6" t="s">
        <v>159</v>
      </c>
      <c r="B87" s="2" t="s">
        <v>166</v>
      </c>
      <c r="C87" s="18">
        <v>506585816683</v>
      </c>
      <c r="D87" s="18">
        <v>6419323528</v>
      </c>
      <c r="E87" s="18">
        <v>8392406552</v>
      </c>
      <c r="F87" s="18">
        <v>3112077483</v>
      </c>
      <c r="G87" s="18">
        <v>938168500</v>
      </c>
      <c r="H87" s="18">
        <v>1786932616</v>
      </c>
      <c r="I87" s="18"/>
      <c r="J87" s="18">
        <v>33013776</v>
      </c>
      <c r="K87" s="18"/>
      <c r="L87" s="18">
        <v>527267739138</v>
      </c>
    </row>
    <row r="88" spans="1:12">
      <c r="A88" s="6" t="s">
        <v>160</v>
      </c>
      <c r="B88" s="2" t="s">
        <v>167</v>
      </c>
      <c r="C88" s="18">
        <v>235160386353</v>
      </c>
      <c r="D88" s="18">
        <v>4478190205</v>
      </c>
      <c r="E88" s="18">
        <v>8903931173</v>
      </c>
      <c r="F88" s="18">
        <v>2046824994</v>
      </c>
      <c r="G88" s="18">
        <v>850556900</v>
      </c>
      <c r="H88" s="18">
        <v>669911144</v>
      </c>
      <c r="I88" s="18"/>
      <c r="J88" s="18">
        <v>147463433</v>
      </c>
      <c r="K88" s="18">
        <v>166203401</v>
      </c>
      <c r="L88" s="18">
        <v>252423467603</v>
      </c>
    </row>
    <row r="89" spans="1:12" ht="15.75" customHeight="1">
      <c r="A89" s="6" t="s">
        <v>168</v>
      </c>
      <c r="B89" s="2" t="s">
        <v>169</v>
      </c>
      <c r="C89" s="25">
        <v>462184412230</v>
      </c>
      <c r="D89" s="25">
        <v>11107926343.997</v>
      </c>
      <c r="E89" s="25">
        <v>7721114382</v>
      </c>
      <c r="F89" s="25">
        <v>1239892460</v>
      </c>
      <c r="G89" s="25">
        <v>253891400</v>
      </c>
      <c r="H89" s="25">
        <v>1633944869</v>
      </c>
      <c r="I89" s="25"/>
      <c r="J89" s="25">
        <v>218543890</v>
      </c>
      <c r="K89" s="25">
        <v>52548267</v>
      </c>
      <c r="L89" s="25">
        <v>484412273841.99701</v>
      </c>
    </row>
    <row r="90" spans="1:12" ht="15.75" customHeight="1">
      <c r="A90" s="6" t="s">
        <v>216</v>
      </c>
      <c r="B90" s="2" t="s">
        <v>217</v>
      </c>
      <c r="C90" s="25">
        <v>1383739317</v>
      </c>
      <c r="D90" s="25">
        <v>67712610</v>
      </c>
      <c r="E90" s="25">
        <v>143362532</v>
      </c>
      <c r="F90" s="25">
        <v>24014500</v>
      </c>
      <c r="G90" s="25">
        <v>1038819500</v>
      </c>
      <c r="H90" s="25">
        <v>576000</v>
      </c>
      <c r="I90" s="25"/>
      <c r="J90" s="25"/>
      <c r="K90" s="25"/>
      <c r="L90" s="25">
        <v>2658224459</v>
      </c>
    </row>
    <row r="91" spans="1:12">
      <c r="A91" s="3" t="s">
        <v>51</v>
      </c>
      <c r="B91" s="2" t="s">
        <v>52</v>
      </c>
      <c r="C91" s="19">
        <f t="shared" ref="C91:L91" si="1">SUM(C51:C90)</f>
        <v>32866519169239.621</v>
      </c>
      <c r="D91" s="19">
        <f t="shared" si="1"/>
        <v>753743062704.047</v>
      </c>
      <c r="E91" s="19">
        <f t="shared" si="1"/>
        <v>2922451036349.2598</v>
      </c>
      <c r="F91" s="19">
        <f t="shared" si="1"/>
        <v>358478964068.90002</v>
      </c>
      <c r="G91" s="19">
        <f t="shared" si="1"/>
        <v>112151455252.44299</v>
      </c>
      <c r="H91" s="19">
        <f t="shared" si="1"/>
        <v>6857587995321.9824</v>
      </c>
      <c r="I91" s="19">
        <f t="shared" si="1"/>
        <v>95332125932.212036</v>
      </c>
      <c r="J91" s="19">
        <f t="shared" si="1"/>
        <v>236827599677.10001</v>
      </c>
      <c r="K91" s="19">
        <f t="shared" si="1"/>
        <v>14822562808422.9</v>
      </c>
      <c r="L91" s="19">
        <f t="shared" si="1"/>
        <v>59025654216968.336</v>
      </c>
    </row>
    <row r="94" spans="1:12">
      <c r="A94" s="56" t="s">
        <v>137</v>
      </c>
      <c r="B94" s="57"/>
      <c r="C94" s="57"/>
      <c r="D94" s="57"/>
      <c r="E94" s="57"/>
      <c r="F94" s="57"/>
      <c r="G94" s="57"/>
      <c r="H94" s="58"/>
    </row>
    <row r="95" spans="1:12">
      <c r="A95" s="51" t="s">
        <v>70</v>
      </c>
      <c r="B95" s="51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>
      <c r="A96" s="52"/>
      <c r="B96" s="52"/>
      <c r="C96" s="23" t="s">
        <v>105</v>
      </c>
      <c r="D96" s="22" t="s">
        <v>107</v>
      </c>
      <c r="E96" s="23" t="s">
        <v>109</v>
      </c>
      <c r="F96" s="23" t="s">
        <v>111</v>
      </c>
      <c r="G96" s="22" t="s">
        <v>113</v>
      </c>
      <c r="H96" s="22" t="s">
        <v>120</v>
      </c>
    </row>
    <row r="97" spans="1:8">
      <c r="A97" s="3" t="s">
        <v>2</v>
      </c>
      <c r="B97" s="3" t="s">
        <v>3</v>
      </c>
      <c r="C97" s="24"/>
      <c r="D97" s="24"/>
      <c r="E97" s="24"/>
      <c r="F97" s="24">
        <v>683366869</v>
      </c>
      <c r="G97" s="24"/>
      <c r="H97" s="24">
        <v>683366869</v>
      </c>
    </row>
    <row r="98" spans="1:8">
      <c r="A98" s="6" t="s">
        <v>4</v>
      </c>
      <c r="B98" s="2" t="s">
        <v>5</v>
      </c>
      <c r="C98" s="24"/>
      <c r="D98" s="24"/>
      <c r="E98" s="24"/>
      <c r="F98" s="24">
        <v>5000</v>
      </c>
      <c r="G98" s="24"/>
      <c r="H98" s="24">
        <v>5000</v>
      </c>
    </row>
    <row r="99" spans="1:8">
      <c r="A99" s="3" t="s">
        <v>6</v>
      </c>
      <c r="B99" s="3" t="s">
        <v>7</v>
      </c>
      <c r="C99" s="24">
        <v>85235077</v>
      </c>
      <c r="D99" s="24"/>
      <c r="E99" s="24">
        <v>671961464</v>
      </c>
      <c r="F99" s="24">
        <v>701014522618</v>
      </c>
      <c r="G99" s="24">
        <v>80199000</v>
      </c>
      <c r="H99" s="24">
        <v>701851918159</v>
      </c>
    </row>
    <row r="100" spans="1:8">
      <c r="A100" s="3" t="s">
        <v>8</v>
      </c>
      <c r="B100" s="3" t="s">
        <v>9</v>
      </c>
      <c r="C100" s="24"/>
      <c r="D100" s="24"/>
      <c r="E100" s="24"/>
      <c r="F100" s="24">
        <v>1018777</v>
      </c>
      <c r="G100" s="24"/>
      <c r="H100" s="24">
        <v>1018777</v>
      </c>
    </row>
    <row r="101" spans="1:8">
      <c r="A101" s="3" t="s">
        <v>150</v>
      </c>
      <c r="B101" s="3" t="s">
        <v>11</v>
      </c>
      <c r="C101" s="24"/>
      <c r="D101" s="24"/>
      <c r="E101" s="24"/>
      <c r="F101" s="24">
        <v>1105019011.5869999</v>
      </c>
      <c r="G101" s="24"/>
      <c r="H101" s="24">
        <v>1105019011.5869999</v>
      </c>
    </row>
    <row r="102" spans="1:8">
      <c r="A102" s="3" t="s">
        <v>12</v>
      </c>
      <c r="B102" s="3" t="s">
        <v>13</v>
      </c>
      <c r="C102" s="24"/>
      <c r="D102" s="24"/>
      <c r="E102" s="24"/>
      <c r="F102" s="24">
        <v>22873067742</v>
      </c>
      <c r="G102" s="24"/>
      <c r="H102" s="24">
        <v>22873067742</v>
      </c>
    </row>
    <row r="103" spans="1:8">
      <c r="A103" s="3" t="s">
        <v>14</v>
      </c>
      <c r="B103" s="3" t="s">
        <v>15</v>
      </c>
      <c r="C103" s="24"/>
      <c r="D103" s="24"/>
      <c r="E103" s="24"/>
      <c r="F103" s="24">
        <v>3013022679</v>
      </c>
      <c r="G103" s="24"/>
      <c r="H103" s="24">
        <v>3013022679</v>
      </c>
    </row>
    <row r="104" spans="1:8">
      <c r="A104" s="3" t="s">
        <v>177</v>
      </c>
      <c r="B104" s="3" t="s">
        <v>151</v>
      </c>
      <c r="C104" s="24"/>
      <c r="D104" s="24"/>
      <c r="E104" s="24"/>
      <c r="F104" s="24">
        <v>10888499550</v>
      </c>
      <c r="G104" s="24"/>
      <c r="H104" s="24">
        <v>10888499550</v>
      </c>
    </row>
    <row r="105" spans="1:8">
      <c r="A105" s="3" t="s">
        <v>214</v>
      </c>
      <c r="B105" s="3" t="s">
        <v>17</v>
      </c>
      <c r="C105" s="24"/>
      <c r="D105" s="24"/>
      <c r="E105" s="24"/>
      <c r="F105" s="24">
        <v>7792565500</v>
      </c>
      <c r="G105" s="24"/>
      <c r="H105" s="24">
        <v>7792565500</v>
      </c>
    </row>
    <row r="106" spans="1:8">
      <c r="A106" s="3" t="s">
        <v>18</v>
      </c>
      <c r="B106" s="2" t="s">
        <v>19</v>
      </c>
      <c r="C106" s="24"/>
      <c r="D106" s="24"/>
      <c r="E106" s="24">
        <v>972744000</v>
      </c>
      <c r="F106" s="24">
        <v>10115959780</v>
      </c>
      <c r="G106" s="24"/>
      <c r="H106" s="24">
        <v>11088703780</v>
      </c>
    </row>
    <row r="107" spans="1:8">
      <c r="A107" s="3" t="s">
        <v>20</v>
      </c>
      <c r="B107" s="3" t="s">
        <v>21</v>
      </c>
      <c r="C107" s="24"/>
      <c r="D107" s="24"/>
      <c r="E107" s="24"/>
      <c r="F107" s="24"/>
      <c r="G107" s="24">
        <v>19546468</v>
      </c>
      <c r="H107" s="24">
        <v>19546468</v>
      </c>
    </row>
    <row r="108" spans="1:8">
      <c r="A108" s="3" t="s">
        <v>22</v>
      </c>
      <c r="B108" s="3" t="s">
        <v>23</v>
      </c>
      <c r="C108" s="24"/>
      <c r="D108" s="24"/>
      <c r="E108" s="24"/>
      <c r="F108" s="24">
        <v>153772631081</v>
      </c>
      <c r="G108" s="24"/>
      <c r="H108" s="24">
        <v>153772631081</v>
      </c>
    </row>
    <row r="109" spans="1:8">
      <c r="A109" s="3" t="s">
        <v>24</v>
      </c>
      <c r="B109" s="3" t="s">
        <v>25</v>
      </c>
      <c r="C109" s="24"/>
      <c r="D109" s="24">
        <v>77412000</v>
      </c>
      <c r="E109" s="24"/>
      <c r="F109" s="24">
        <v>4000</v>
      </c>
      <c r="G109" s="24"/>
      <c r="H109" s="24">
        <v>77416000</v>
      </c>
    </row>
    <row r="110" spans="1:8">
      <c r="A110" s="3" t="s">
        <v>210</v>
      </c>
      <c r="B110" s="3" t="s">
        <v>27</v>
      </c>
      <c r="C110" s="24"/>
      <c r="D110" s="24"/>
      <c r="E110" s="24"/>
      <c r="F110" s="24">
        <v>356227500</v>
      </c>
      <c r="G110" s="24"/>
      <c r="H110" s="24">
        <v>356227500</v>
      </c>
    </row>
    <row r="111" spans="1:8">
      <c r="A111" s="3" t="s">
        <v>28</v>
      </c>
      <c r="B111" s="2" t="s">
        <v>29</v>
      </c>
      <c r="C111" s="24"/>
      <c r="D111" s="24"/>
      <c r="E111" s="24">
        <v>12688443958</v>
      </c>
      <c r="F111" s="24"/>
      <c r="G111" s="24"/>
      <c r="H111" s="24">
        <v>12688443958</v>
      </c>
    </row>
    <row r="112" spans="1:8">
      <c r="A112" s="3" t="s">
        <v>172</v>
      </c>
      <c r="B112" s="3" t="s">
        <v>197</v>
      </c>
      <c r="C112" s="24"/>
      <c r="D112" s="24"/>
      <c r="E112" s="24">
        <v>48783126562</v>
      </c>
      <c r="F112" s="24">
        <v>470782904862</v>
      </c>
      <c r="G112" s="24"/>
      <c r="H112" s="24">
        <v>519566031424</v>
      </c>
    </row>
    <row r="113" spans="1:8">
      <c r="A113" s="3" t="s">
        <v>30</v>
      </c>
      <c r="B113" s="3" t="s">
        <v>31</v>
      </c>
      <c r="C113" s="24">
        <v>3243338145</v>
      </c>
      <c r="D113" s="24"/>
      <c r="E113" s="24"/>
      <c r="F113" s="24"/>
      <c r="G113" s="24"/>
      <c r="H113" s="24">
        <v>3243338145</v>
      </c>
    </row>
    <row r="114" spans="1:8">
      <c r="A114" s="3" t="s">
        <v>32</v>
      </c>
      <c r="B114" s="3" t="s">
        <v>33</v>
      </c>
      <c r="C114" s="24">
        <v>35887663393.329002</v>
      </c>
      <c r="D114" s="24"/>
      <c r="E114" s="24"/>
      <c r="F114" s="24"/>
      <c r="G114" s="24"/>
      <c r="H114" s="24">
        <v>35887663393.329002</v>
      </c>
    </row>
    <row r="115" spans="1:8">
      <c r="A115" s="3" t="s">
        <v>34</v>
      </c>
      <c r="B115" s="3" t="s">
        <v>35</v>
      </c>
      <c r="C115" s="24"/>
      <c r="D115" s="24">
        <v>12491532056361.801</v>
      </c>
      <c r="E115" s="24"/>
      <c r="F115" s="24"/>
      <c r="G115" s="24">
        <v>1000</v>
      </c>
      <c r="H115" s="24">
        <v>12491532057361.801</v>
      </c>
    </row>
    <row r="116" spans="1:8">
      <c r="A116" s="3" t="s">
        <v>180</v>
      </c>
      <c r="B116" s="3" t="s">
        <v>37</v>
      </c>
      <c r="C116" s="24"/>
      <c r="D116" s="24"/>
      <c r="E116" s="24">
        <v>49955000</v>
      </c>
      <c r="F116" s="24">
        <v>1340793356</v>
      </c>
      <c r="G116" s="24"/>
      <c r="H116" s="24">
        <v>1390748356</v>
      </c>
    </row>
    <row r="117" spans="1:8">
      <c r="A117" s="3" t="s">
        <v>38</v>
      </c>
      <c r="B117" s="3" t="s">
        <v>39</v>
      </c>
      <c r="C117" s="24"/>
      <c r="D117" s="24">
        <v>134892374164.088</v>
      </c>
      <c r="E117" s="24"/>
      <c r="F117" s="24"/>
      <c r="G117" s="24"/>
      <c r="H117" s="24">
        <v>134892374164.088</v>
      </c>
    </row>
    <row r="118" spans="1:8">
      <c r="A118" s="3" t="s">
        <v>40</v>
      </c>
      <c r="B118" s="3" t="s">
        <v>41</v>
      </c>
      <c r="C118" s="24"/>
      <c r="D118" s="24"/>
      <c r="E118" s="24"/>
      <c r="F118" s="24">
        <v>18000</v>
      </c>
      <c r="G118" s="24">
        <v>4601438029</v>
      </c>
      <c r="H118" s="24">
        <v>4601456029</v>
      </c>
    </row>
    <row r="119" spans="1:8">
      <c r="A119" s="3" t="s">
        <v>42</v>
      </c>
      <c r="B119" s="3" t="s">
        <v>43</v>
      </c>
      <c r="C119" s="24"/>
      <c r="D119" s="24">
        <v>1492370484550.6201</v>
      </c>
      <c r="E119" s="24"/>
      <c r="F119" s="24">
        <v>89473643747.240005</v>
      </c>
      <c r="G119" s="24"/>
      <c r="H119" s="24">
        <v>1581844128297.8601</v>
      </c>
    </row>
    <row r="120" spans="1:8">
      <c r="A120" s="3" t="s">
        <v>44</v>
      </c>
      <c r="B120" s="3" t="s">
        <v>45</v>
      </c>
      <c r="C120" s="24"/>
      <c r="D120" s="24"/>
      <c r="E120" s="24">
        <v>237278219</v>
      </c>
      <c r="F120" s="24"/>
      <c r="G120" s="24"/>
      <c r="H120" s="24">
        <v>237278219</v>
      </c>
    </row>
    <row r="121" spans="1:8">
      <c r="A121" s="3" t="s">
        <v>46</v>
      </c>
      <c r="B121" s="2" t="s">
        <v>47</v>
      </c>
      <c r="C121" s="24"/>
      <c r="D121" s="24"/>
      <c r="E121" s="24"/>
      <c r="F121" s="24">
        <v>87586679</v>
      </c>
      <c r="G121" s="24"/>
      <c r="H121" s="24">
        <v>87586679</v>
      </c>
    </row>
    <row r="122" spans="1:8">
      <c r="A122" s="3" t="s">
        <v>48</v>
      </c>
      <c r="B122" s="3" t="s">
        <v>49</v>
      </c>
      <c r="C122" s="24">
        <v>480060789</v>
      </c>
      <c r="D122" s="24">
        <v>15937967633</v>
      </c>
      <c r="E122" s="24">
        <v>41562192728</v>
      </c>
      <c r="F122" s="24">
        <v>123987528887</v>
      </c>
      <c r="G122" s="24">
        <v>43850851892</v>
      </c>
      <c r="H122" s="24">
        <v>225818601929</v>
      </c>
    </row>
    <row r="123" spans="1:8">
      <c r="A123" s="3" t="s">
        <v>173</v>
      </c>
      <c r="B123" s="3" t="s">
        <v>50</v>
      </c>
      <c r="C123" s="24"/>
      <c r="D123" s="24"/>
      <c r="E123" s="24"/>
      <c r="F123" s="24">
        <v>33476300.736000001</v>
      </c>
      <c r="G123" s="24"/>
      <c r="H123" s="24">
        <v>33476300.736000001</v>
      </c>
    </row>
    <row r="124" spans="1:8">
      <c r="A124" s="3" t="s">
        <v>174</v>
      </c>
      <c r="B124" s="2" t="s">
        <v>181</v>
      </c>
      <c r="C124" s="24"/>
      <c r="D124" s="24">
        <v>11170609101</v>
      </c>
      <c r="E124" s="24">
        <v>24937587021</v>
      </c>
      <c r="F124" s="24">
        <v>67465999763</v>
      </c>
      <c r="G124" s="24">
        <v>4476540316</v>
      </c>
      <c r="H124" s="24">
        <v>108050736201</v>
      </c>
    </row>
    <row r="125" spans="1:8">
      <c r="A125" s="3" t="s">
        <v>154</v>
      </c>
      <c r="B125" s="2" t="s">
        <v>161</v>
      </c>
      <c r="C125" s="24"/>
      <c r="D125" s="24">
        <v>6595530320</v>
      </c>
      <c r="E125" s="24">
        <v>11564590860</v>
      </c>
      <c r="F125" s="24">
        <v>138580739780</v>
      </c>
      <c r="G125" s="24">
        <v>11815451698</v>
      </c>
      <c r="H125" s="24">
        <v>168556312658</v>
      </c>
    </row>
    <row r="126" spans="1:8">
      <c r="A126" s="3" t="s">
        <v>175</v>
      </c>
      <c r="B126" s="2" t="s">
        <v>182</v>
      </c>
      <c r="C126" s="24">
        <v>1146785146</v>
      </c>
      <c r="D126" s="24">
        <v>40496817020</v>
      </c>
      <c r="E126" s="24">
        <v>44224930303</v>
      </c>
      <c r="F126" s="24">
        <v>29503878688</v>
      </c>
      <c r="G126" s="24">
        <v>7762160387</v>
      </c>
      <c r="H126" s="24">
        <v>123134571544</v>
      </c>
    </row>
    <row r="127" spans="1:8">
      <c r="A127" s="3" t="s">
        <v>155</v>
      </c>
      <c r="B127" s="2" t="s">
        <v>211</v>
      </c>
      <c r="C127" s="24"/>
      <c r="D127" s="24">
        <v>50</v>
      </c>
      <c r="E127" s="24">
        <v>1427014000</v>
      </c>
      <c r="F127" s="24">
        <v>2724395402</v>
      </c>
      <c r="G127" s="24">
        <v>797881500</v>
      </c>
      <c r="H127" s="24">
        <v>4949290952</v>
      </c>
    </row>
    <row r="128" spans="1:8">
      <c r="A128" s="3" t="s">
        <v>215</v>
      </c>
      <c r="B128" s="2" t="s">
        <v>163</v>
      </c>
      <c r="C128" s="24"/>
      <c r="D128" s="24">
        <v>1963328966</v>
      </c>
      <c r="E128" s="24">
        <v>3206038849</v>
      </c>
      <c r="F128" s="24">
        <v>2429197239.5</v>
      </c>
      <c r="G128" s="24">
        <v>378829581</v>
      </c>
      <c r="H128" s="24">
        <v>7977394635.5</v>
      </c>
    </row>
    <row r="129" spans="1:9">
      <c r="A129" s="3" t="s">
        <v>157</v>
      </c>
      <c r="B129" s="2" t="s">
        <v>164</v>
      </c>
      <c r="C129" s="24"/>
      <c r="D129" s="24">
        <v>410183500</v>
      </c>
      <c r="E129" s="24">
        <v>2901389526</v>
      </c>
      <c r="F129" s="24">
        <v>21290327255</v>
      </c>
      <c r="G129" s="24">
        <v>3482960443</v>
      </c>
      <c r="H129" s="24">
        <v>28084860724</v>
      </c>
    </row>
    <row r="130" spans="1:9">
      <c r="A130" s="3" t="s">
        <v>158</v>
      </c>
      <c r="B130" s="2" t="s">
        <v>165</v>
      </c>
      <c r="C130" s="24">
        <v>367927824</v>
      </c>
      <c r="D130" s="24">
        <v>5219667294</v>
      </c>
      <c r="E130" s="24">
        <v>30016057217</v>
      </c>
      <c r="F130" s="24">
        <v>27434407339</v>
      </c>
      <c r="G130" s="24">
        <v>11757082620</v>
      </c>
      <c r="H130" s="24">
        <v>74795142294</v>
      </c>
    </row>
    <row r="131" spans="1:9">
      <c r="A131" s="3" t="s">
        <v>159</v>
      </c>
      <c r="B131" s="2" t="s">
        <v>166</v>
      </c>
      <c r="C131" s="24"/>
      <c r="D131" s="24">
        <v>1791555096</v>
      </c>
      <c r="E131" s="24">
        <v>1905588677</v>
      </c>
      <c r="F131" s="24">
        <v>9495881468</v>
      </c>
      <c r="G131" s="24">
        <v>999922583</v>
      </c>
      <c r="H131" s="24">
        <v>14192947824</v>
      </c>
    </row>
    <row r="132" spans="1:9">
      <c r="A132" s="3" t="s">
        <v>178</v>
      </c>
      <c r="B132" s="2" t="s">
        <v>167</v>
      </c>
      <c r="C132" s="24"/>
      <c r="D132" s="24"/>
      <c r="E132" s="24"/>
      <c r="F132" s="24">
        <v>850514195</v>
      </c>
      <c r="G132" s="24"/>
      <c r="H132" s="24">
        <v>850514195</v>
      </c>
    </row>
    <row r="133" spans="1:9">
      <c r="A133" s="3" t="s">
        <v>179</v>
      </c>
      <c r="B133" s="2" t="s">
        <v>169</v>
      </c>
      <c r="C133" s="24"/>
      <c r="D133" s="24">
        <v>1147785292</v>
      </c>
      <c r="E133" s="24">
        <v>2677848478</v>
      </c>
      <c r="F133" s="24">
        <v>4680417141</v>
      </c>
      <c r="G133" s="24">
        <v>17207500</v>
      </c>
      <c r="H133" s="24">
        <v>8523258411</v>
      </c>
    </row>
    <row r="134" spans="1:9">
      <c r="A134" s="3" t="s">
        <v>51</v>
      </c>
      <c r="B134" s="3" t="s">
        <v>52</v>
      </c>
      <c r="C134" s="24">
        <f t="shared" ref="C134:H134" si="2">SUM(C97:C133)</f>
        <v>41211010374.329002</v>
      </c>
      <c r="D134" s="24">
        <f t="shared" si="2"/>
        <v>14203605771348.508</v>
      </c>
      <c r="E134" s="24">
        <f t="shared" si="2"/>
        <v>227826746862</v>
      </c>
      <c r="F134" s="24">
        <f t="shared" si="2"/>
        <v>1901777620210.063</v>
      </c>
      <c r="G134" s="24">
        <f t="shared" si="2"/>
        <v>90040073017</v>
      </c>
      <c r="H134" s="24">
        <f t="shared" si="2"/>
        <v>16464461221811.9</v>
      </c>
    </row>
    <row r="135" spans="1:9">
      <c r="C135" s="14"/>
      <c r="D135" s="14"/>
      <c r="E135" s="14"/>
      <c r="F135" s="14"/>
      <c r="G135" s="14"/>
      <c r="H135" s="14"/>
      <c r="I135" s="10"/>
    </row>
    <row r="136" spans="1:9">
      <c r="C136" s="10"/>
      <c r="E136" s="10"/>
      <c r="G136" s="15"/>
      <c r="H136" s="15"/>
      <c r="I136" s="15"/>
    </row>
    <row r="137" spans="1:9">
      <c r="G137" s="15"/>
      <c r="H137" s="15"/>
      <c r="I137" s="15"/>
    </row>
    <row r="138" spans="1:9" ht="18.75" customHeight="1">
      <c r="A138" s="53" t="s">
        <v>141</v>
      </c>
      <c r="B138" s="54"/>
      <c r="C138" s="55"/>
    </row>
    <row r="139" spans="1:9" ht="30.75" customHeight="1">
      <c r="A139" s="16" t="s">
        <v>53</v>
      </c>
      <c r="B139" s="5" t="s">
        <v>54</v>
      </c>
      <c r="C139" s="5" t="s">
        <v>128</v>
      </c>
    </row>
    <row r="140" spans="1:9">
      <c r="A140" s="3" t="s">
        <v>55</v>
      </c>
      <c r="B140" s="3" t="s">
        <v>56</v>
      </c>
      <c r="C140" s="18">
        <v>32866519169239.602</v>
      </c>
    </row>
    <row r="141" spans="1:9">
      <c r="A141" s="3" t="s">
        <v>57</v>
      </c>
      <c r="B141" s="3" t="s">
        <v>58</v>
      </c>
      <c r="C141" s="18">
        <v>753743062704.047</v>
      </c>
    </row>
    <row r="142" spans="1:9">
      <c r="A142" s="3" t="s">
        <v>59</v>
      </c>
      <c r="B142" s="3" t="s">
        <v>60</v>
      </c>
      <c r="C142" s="18">
        <v>2922451036349.2598</v>
      </c>
    </row>
    <row r="143" spans="1:9">
      <c r="A143" s="3" t="s">
        <v>61</v>
      </c>
      <c r="B143" s="3" t="s">
        <v>62</v>
      </c>
      <c r="C143" s="18">
        <v>358478964068.90002</v>
      </c>
    </row>
    <row r="144" spans="1:9">
      <c r="A144" s="3" t="s">
        <v>63</v>
      </c>
      <c r="B144" s="3" t="s">
        <v>64</v>
      </c>
      <c r="C144" s="18">
        <v>112151455252.44299</v>
      </c>
    </row>
    <row r="145" spans="1:3">
      <c r="A145" s="3" t="s">
        <v>65</v>
      </c>
      <c r="B145" s="3" t="s">
        <v>66</v>
      </c>
      <c r="C145" s="18">
        <v>6857587995321.9805</v>
      </c>
    </row>
    <row r="146" spans="1:3">
      <c r="A146" s="3" t="s">
        <v>152</v>
      </c>
      <c r="B146" s="3" t="s">
        <v>153</v>
      </c>
      <c r="C146" s="18">
        <v>95332125932.212006</v>
      </c>
    </row>
    <row r="147" spans="1:3">
      <c r="A147" s="3" t="s">
        <v>144</v>
      </c>
      <c r="B147" s="3" t="s">
        <v>145</v>
      </c>
      <c r="C147" s="18">
        <v>236827599677.10001</v>
      </c>
    </row>
    <row r="148" spans="1:3">
      <c r="A148" s="3" t="s">
        <v>67</v>
      </c>
      <c r="B148" s="3" t="s">
        <v>68</v>
      </c>
      <c r="C148" s="18">
        <v>14822562808422.9</v>
      </c>
    </row>
    <row r="149" spans="1:3">
      <c r="A149" s="3" t="s">
        <v>69</v>
      </c>
      <c r="B149" s="3" t="s">
        <v>52</v>
      </c>
      <c r="C149" s="32">
        <f>SUM(C140:C148)</f>
        <v>59025654216968.445</v>
      </c>
    </row>
    <row r="151" spans="1:3">
      <c r="A151" s="59" t="s">
        <v>191</v>
      </c>
      <c r="B151" s="60"/>
      <c r="C151" s="61"/>
    </row>
    <row r="152" spans="1:3">
      <c r="A152" s="6" t="s">
        <v>207</v>
      </c>
      <c r="B152" s="21" t="s">
        <v>208</v>
      </c>
      <c r="C152" s="17" t="s">
        <v>124</v>
      </c>
    </row>
    <row r="153" spans="1:3">
      <c r="A153" s="6" t="s">
        <v>185</v>
      </c>
      <c r="B153" s="3" t="s">
        <v>192</v>
      </c>
      <c r="C153" s="18">
        <v>15707738308554.371</v>
      </c>
    </row>
    <row r="154" spans="1:3">
      <c r="A154" s="6" t="s">
        <v>186</v>
      </c>
      <c r="B154" s="3" t="s">
        <v>193</v>
      </c>
      <c r="C154" s="18">
        <v>547108988906.5</v>
      </c>
    </row>
    <row r="155" spans="1:3">
      <c r="A155" s="6" t="s">
        <v>187</v>
      </c>
      <c r="B155" s="3" t="s">
        <v>194</v>
      </c>
      <c r="C155" s="18">
        <v>174560041292</v>
      </c>
    </row>
    <row r="156" spans="1:3">
      <c r="A156" s="6" t="s">
        <v>188</v>
      </c>
      <c r="B156" s="3" t="s">
        <v>195</v>
      </c>
      <c r="C156" s="18">
        <v>11588326801</v>
      </c>
    </row>
    <row r="157" spans="1:3">
      <c r="A157" s="6" t="s">
        <v>190</v>
      </c>
      <c r="B157" s="3" t="s">
        <v>196</v>
      </c>
      <c r="C157" s="18">
        <v>23465556258</v>
      </c>
    </row>
    <row r="158" spans="1:3">
      <c r="A158" s="6" t="s">
        <v>189</v>
      </c>
      <c r="B158" s="3" t="s">
        <v>52</v>
      </c>
      <c r="C158" s="18">
        <f>SUM(C153:C157)</f>
        <v>16464461221811.871</v>
      </c>
    </row>
    <row r="160" spans="1:3">
      <c r="A160" s="53" t="s">
        <v>213</v>
      </c>
      <c r="B160" s="54"/>
      <c r="C160" s="55"/>
    </row>
    <row r="161" spans="1:5">
      <c r="A161" s="3" t="s">
        <v>102</v>
      </c>
      <c r="B161" s="3" t="s">
        <v>103</v>
      </c>
      <c r="C161" s="13" t="s">
        <v>129</v>
      </c>
    </row>
    <row r="162" spans="1:5">
      <c r="A162" s="3" t="s">
        <v>104</v>
      </c>
      <c r="B162" s="3" t="s">
        <v>105</v>
      </c>
      <c r="C162" s="18">
        <v>41211010374.329002</v>
      </c>
    </row>
    <row r="163" spans="1:5">
      <c r="A163" s="3" t="s">
        <v>106</v>
      </c>
      <c r="B163" s="3" t="s">
        <v>107</v>
      </c>
      <c r="C163" s="18">
        <v>14203605771348.5</v>
      </c>
    </row>
    <row r="164" spans="1:5">
      <c r="A164" s="3" t="s">
        <v>108</v>
      </c>
      <c r="B164" s="3" t="s">
        <v>109</v>
      </c>
      <c r="C164" s="18">
        <v>227826746862</v>
      </c>
    </row>
    <row r="165" spans="1:5">
      <c r="A165" s="3" t="s">
        <v>110</v>
      </c>
      <c r="B165" s="3" t="s">
        <v>111</v>
      </c>
      <c r="C165" s="18">
        <v>1901777620210.0601</v>
      </c>
    </row>
    <row r="166" spans="1:5">
      <c r="A166" s="3" t="s">
        <v>112</v>
      </c>
      <c r="B166" s="3" t="s">
        <v>113</v>
      </c>
      <c r="C166" s="18">
        <v>90040073017</v>
      </c>
    </row>
    <row r="167" spans="1:5">
      <c r="A167" s="3" t="s">
        <v>114</v>
      </c>
      <c r="B167" s="3" t="s">
        <v>52</v>
      </c>
      <c r="C167" s="18">
        <f>SUM(C162:C166)</f>
        <v>16464461221811.889</v>
      </c>
    </row>
    <row r="169" spans="1:5">
      <c r="A169" s="53" t="s">
        <v>198</v>
      </c>
      <c r="B169" s="54"/>
      <c r="C169" s="54"/>
      <c r="D169" s="54"/>
      <c r="E169" s="55"/>
    </row>
    <row r="170" spans="1:5" ht="34.5" customHeight="1">
      <c r="A170" s="16" t="s">
        <v>125</v>
      </c>
      <c r="B170" s="5" t="s">
        <v>126</v>
      </c>
      <c r="C170" s="13" t="s">
        <v>128</v>
      </c>
      <c r="D170" s="13" t="s">
        <v>124</v>
      </c>
      <c r="E170" s="13" t="s">
        <v>184</v>
      </c>
    </row>
    <row r="171" spans="1:5">
      <c r="A171" s="3" t="s">
        <v>78</v>
      </c>
      <c r="B171" s="3" t="s">
        <v>79</v>
      </c>
      <c r="C171" s="29">
        <v>65155570329625.797</v>
      </c>
      <c r="D171" s="35"/>
      <c r="E171" s="37">
        <f>C171+D171</f>
        <v>65155570329625.797</v>
      </c>
    </row>
    <row r="172" spans="1:5">
      <c r="A172" s="3" t="s">
        <v>80</v>
      </c>
      <c r="B172" s="3" t="s">
        <v>81</v>
      </c>
      <c r="C172" s="29">
        <v>4533752739653.9297</v>
      </c>
      <c r="D172" s="29">
        <v>11759022</v>
      </c>
      <c r="E172" s="37">
        <f t="shared" ref="E172:E179" si="3">C172+D172</f>
        <v>4533764498675.9297</v>
      </c>
    </row>
    <row r="173" spans="1:5">
      <c r="A173" s="3" t="s">
        <v>82</v>
      </c>
      <c r="B173" s="3" t="s">
        <v>83</v>
      </c>
      <c r="C173" s="29">
        <v>1764507145461.01</v>
      </c>
      <c r="D173" s="30"/>
      <c r="E173" s="37">
        <f t="shared" si="3"/>
        <v>1764507145461.01</v>
      </c>
    </row>
    <row r="174" spans="1:5">
      <c r="A174" s="3" t="s">
        <v>84</v>
      </c>
      <c r="B174" s="3" t="s">
        <v>85</v>
      </c>
      <c r="C174" s="29">
        <v>790533490966.745</v>
      </c>
      <c r="D174" s="31">
        <v>435755153</v>
      </c>
      <c r="E174" s="37">
        <f t="shared" si="3"/>
        <v>790969246119.745</v>
      </c>
    </row>
    <row r="175" spans="1:5">
      <c r="A175" s="3" t="s">
        <v>86</v>
      </c>
      <c r="B175" s="3" t="s">
        <v>87</v>
      </c>
      <c r="C175" s="29">
        <v>700874545306.97803</v>
      </c>
      <c r="D175" s="30"/>
      <c r="E175" s="37">
        <f t="shared" si="3"/>
        <v>700874545306.97803</v>
      </c>
    </row>
    <row r="176" spans="1:5">
      <c r="A176" s="3" t="s">
        <v>88</v>
      </c>
      <c r="B176" s="3" t="s">
        <v>89</v>
      </c>
      <c r="C176" s="29">
        <v>56945762937.072998</v>
      </c>
      <c r="D176" s="30"/>
      <c r="E176" s="37">
        <f t="shared" si="3"/>
        <v>56945762937.072998</v>
      </c>
    </row>
    <row r="177" spans="1:5">
      <c r="A177" s="3" t="s">
        <v>90</v>
      </c>
      <c r="B177" s="3" t="s">
        <v>91</v>
      </c>
      <c r="C177" s="29">
        <v>2195243703564.76</v>
      </c>
      <c r="D177" s="29">
        <v>7066853940.7600002</v>
      </c>
      <c r="E177" s="37">
        <f t="shared" si="3"/>
        <v>2202310557505.52</v>
      </c>
    </row>
    <row r="178" spans="1:5">
      <c r="A178" s="3" t="s">
        <v>92</v>
      </c>
      <c r="B178" s="3" t="s">
        <v>93</v>
      </c>
      <c r="C178" s="29">
        <v>2083948891289.5801</v>
      </c>
      <c r="D178" s="31">
        <v>133281952240.241</v>
      </c>
      <c r="E178" s="37">
        <f t="shared" si="3"/>
        <v>2217230843529.8213</v>
      </c>
    </row>
    <row r="179" spans="1:5">
      <c r="A179" s="3" t="s">
        <v>94</v>
      </c>
      <c r="B179" s="3" t="s">
        <v>95</v>
      </c>
      <c r="C179" s="31">
        <f>SUM(C171:C178)</f>
        <v>77281376608805.891</v>
      </c>
      <c r="D179" s="28">
        <f>SUM(D171:D178)</f>
        <v>140796320356.00101</v>
      </c>
      <c r="E179" s="37">
        <f t="shared" si="3"/>
        <v>77422172929161.891</v>
      </c>
    </row>
    <row r="180" spans="1:5">
      <c r="D180" s="36"/>
    </row>
    <row r="181" spans="1:5">
      <c r="A181" s="62" t="s">
        <v>200</v>
      </c>
      <c r="B181" s="63"/>
      <c r="C181" s="64"/>
    </row>
    <row r="182" spans="1:5">
      <c r="A182" s="6" t="s">
        <v>121</v>
      </c>
      <c r="B182" s="6" t="s">
        <v>138</v>
      </c>
      <c r="C182" s="26">
        <v>4018575923556.7998</v>
      </c>
    </row>
    <row r="183" spans="1:5">
      <c r="A183" s="6" t="s">
        <v>122</v>
      </c>
      <c r="B183" s="6" t="s">
        <v>209</v>
      </c>
      <c r="C183" s="26">
        <v>-1732401999167.1499</v>
      </c>
    </row>
    <row r="184" spans="1:5">
      <c r="A184" s="6" t="s">
        <v>127</v>
      </c>
      <c r="B184" s="6" t="s">
        <v>139</v>
      </c>
      <c r="C184" s="38">
        <f>SUM(C182:C183)</f>
        <v>2286173924389.6499</v>
      </c>
    </row>
    <row r="186" spans="1:5" ht="39.75" customHeight="1">
      <c r="A186" s="48" t="s">
        <v>133</v>
      </c>
      <c r="B186" s="49"/>
      <c r="C186" s="50"/>
    </row>
    <row r="187" spans="1:5" ht="55.5" customHeight="1">
      <c r="A187" s="48" t="s">
        <v>140</v>
      </c>
      <c r="B187" s="49"/>
      <c r="C187" s="50"/>
    </row>
    <row r="188" spans="1:5">
      <c r="A188" s="3" t="s">
        <v>96</v>
      </c>
      <c r="B188" s="3" t="s">
        <v>201</v>
      </c>
      <c r="C188" s="33">
        <v>65496777031899.297</v>
      </c>
    </row>
    <row r="189" spans="1:5">
      <c r="A189" s="3" t="s">
        <v>97</v>
      </c>
      <c r="B189" s="3" t="s">
        <v>202</v>
      </c>
      <c r="C189" s="33">
        <v>11784599576906.609</v>
      </c>
    </row>
    <row r="190" spans="1:5">
      <c r="A190" s="3" t="s">
        <v>98</v>
      </c>
      <c r="B190" s="3" t="s">
        <v>203</v>
      </c>
      <c r="C190" s="33">
        <v>77281376608805.906</v>
      </c>
    </row>
    <row r="191" spans="1:5">
      <c r="A191" s="3" t="s">
        <v>99</v>
      </c>
      <c r="B191" s="3" t="s">
        <v>204</v>
      </c>
      <c r="C191" s="34">
        <v>0.8475104857854745</v>
      </c>
    </row>
    <row r="192" spans="1:5">
      <c r="A192" s="3" t="s">
        <v>100</v>
      </c>
      <c r="B192" s="3" t="s">
        <v>205</v>
      </c>
      <c r="C192" s="34">
        <v>0.15248951421452553</v>
      </c>
    </row>
    <row r="193" spans="1:3">
      <c r="A193" s="3" t="s">
        <v>101</v>
      </c>
      <c r="B193" s="3" t="s">
        <v>206</v>
      </c>
      <c r="C193" s="34">
        <v>1</v>
      </c>
    </row>
    <row r="194" spans="1:3">
      <c r="A194" s="4" t="s">
        <v>212</v>
      </c>
    </row>
  </sheetData>
  <mergeCells count="16">
    <mergeCell ref="A3:E3"/>
    <mergeCell ref="A2:E2"/>
    <mergeCell ref="A1:E1"/>
    <mergeCell ref="A186:C186"/>
    <mergeCell ref="A187:C187"/>
    <mergeCell ref="A95:A96"/>
    <mergeCell ref="B95:B96"/>
    <mergeCell ref="B49:B50"/>
    <mergeCell ref="A49:A50"/>
    <mergeCell ref="A48:L48"/>
    <mergeCell ref="A94:H94"/>
    <mergeCell ref="A169:E169"/>
    <mergeCell ref="A151:C151"/>
    <mergeCell ref="A138:C138"/>
    <mergeCell ref="A181:C181"/>
    <mergeCell ref="A160:C160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4" max="16383" man="1"/>
    <brk id="1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VMCDCHTSR4DK-1850682920-481</_dlc_DocId>
    <_dlc_DocIdUrl xmlns="536e90f3-28f6-43a2-9886-69104c66b47c">
      <Url>http://cms-mof/_layouts/DocIdRedir.aspx?ID=VMCDCHTSR4DK-1850682920-481</Url>
      <Description>VMCDCHTSR4DK-1850682920-481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A7C8004-2F1D-4B2C-86D6-1EE54A6CFBCE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84E6EFA3-5919-406A-9B96-597E7DF7B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December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كانون الاول 2017 للموازنة الإتحادية</dc:title>
  <dc:creator/>
  <cp:lastModifiedBy/>
  <dcterms:created xsi:type="dcterms:W3CDTF">2006-09-16T00:00:00Z</dcterms:created>
  <dcterms:modified xsi:type="dcterms:W3CDTF">2018-04-04T07:12:05Z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701c01d2-76ae-4b48-b9b8-20ada81d1613</vt:lpwstr>
  </property>
</Properties>
</file>