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65" yWindow="600" windowWidth="10665" windowHeight="8295" tabRatio="831"/>
  </bookViews>
  <sheets>
    <sheet name="Ministries" sheetId="5" r:id="rId1"/>
    <sheet name="Expen by minstry&amp;economic class" sheetId="6" r:id="rId2"/>
    <sheet name="Expen by economic class" sheetId="7" r:id="rId3"/>
    <sheet name="Types of investment" sheetId="4" r:id="rId4"/>
    <sheet name="Revenues by economic class" sheetId="9" r:id="rId5"/>
    <sheet name="Advances Summary" sheetId="10" r:id="rId6"/>
    <sheet name="Oil and non-oil revenues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<sst xmlns="http://schemas.openxmlformats.org/spreadsheetml/2006/main" count="215" uniqueCount="112">
  <si>
    <t>The name of the ministries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</si>
  <si>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</si>
  <si>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</si>
  <si>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</si>
  <si>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</si>
  <si>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</si>
  <si>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</si>
  <si>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</si>
  <si>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</si>
  <si>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</si>
  <si>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</si>
  <si>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</si>
  <si>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</si>
  <si>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</si>
  <si>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</si>
  <si>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Agriculture</t>
  </si>
  <si>
    <t>Ministry of Water Resources</t>
  </si>
  <si>
    <t>Ministry of Petroleum</t>
  </si>
  <si>
    <t>Ministry of Planning and Development Cooperation</t>
  </si>
  <si>
    <t>Ministry of Industry and Mining</t>
  </si>
  <si>
    <t>Min. of Higher Education &amp; Academic Research</t>
  </si>
  <si>
    <t>Ministry of Electricity</t>
  </si>
  <si>
    <t>Ministry of Communications</t>
  </si>
  <si>
    <t>Ministry of Immigration and Emigration</t>
  </si>
  <si>
    <t xml:space="preserve">Non-Ministerial entities </t>
  </si>
  <si>
    <t>Council of Judges (General Secretariat)</t>
  </si>
  <si>
    <t>Grand total</t>
  </si>
  <si>
    <t>The names of the chapters</t>
  </si>
  <si>
    <t xml:space="preserve">Employees Compensation </t>
  </si>
  <si>
    <t>The required service</t>
  </si>
  <si>
    <t>Intermediate goods</t>
  </si>
  <si>
    <t>Maintenance of assets</t>
  </si>
  <si>
    <t>Capital expenditures</t>
  </si>
  <si>
    <t>Grants and subsidies and debt service</t>
  </si>
  <si>
    <t>Social Welfare</t>
  </si>
  <si>
    <t>The names of the sectors</t>
  </si>
  <si>
    <t>The agricultural sector</t>
  </si>
  <si>
    <t>Industrial sector</t>
  </si>
  <si>
    <t>Transport and communications sector</t>
  </si>
  <si>
    <t>Buildings and services sector</t>
  </si>
  <si>
    <t>Education sector</t>
  </si>
  <si>
    <t>The sum of ministry</t>
  </si>
  <si>
    <t>Salaries and wages</t>
  </si>
  <si>
    <t>Supplies service</t>
  </si>
  <si>
    <t>Asset maintenance</t>
  </si>
  <si>
    <t>Special programs</t>
  </si>
  <si>
    <t>Commitments and foreign aid</t>
  </si>
  <si>
    <t xml:space="preserve">Special programs
</t>
  </si>
  <si>
    <t>Ministry of Health and the Environment</t>
  </si>
  <si>
    <t>Ministry of Health</t>
  </si>
  <si>
    <t>Commitments and contributions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</si>
  <si>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</si>
  <si>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</si>
  <si>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</si>
  <si>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</si>
  <si>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</si>
  <si>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</si>
  <si>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</si>
  <si>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Karbala'a Province</t>
  </si>
  <si>
    <t>Maysan Province</t>
  </si>
  <si>
    <t>Basra Province</t>
  </si>
  <si>
    <t>Dhi Qar Province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</si>
  <si>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</si>
  <si>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</si>
  <si>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</si>
  <si>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</si>
  <si>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</si>
  <si>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</si>
  <si>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>Types of investment</t>
  </si>
  <si>
    <t>Council of State</t>
  </si>
  <si>
    <t>Kurdistan Regional Government</t>
  </si>
  <si>
    <t>Type of revenue</t>
  </si>
  <si>
    <t>Oil revenues and mineral wealth</t>
  </si>
  <si>
    <t>Taxes on income and wealth</t>
  </si>
  <si>
    <t>Commodity taxes and fees output</t>
  </si>
  <si>
    <t>Fees</t>
  </si>
  <si>
    <t>Budget share of the profits of public sector</t>
  </si>
  <si>
    <t>Revenue capitalism</t>
  </si>
  <si>
    <t>Revenue manufacturing</t>
  </si>
  <si>
    <t>Other income</t>
  </si>
  <si>
    <t>Total</t>
  </si>
  <si>
    <t>Predecessor of the current budget</t>
  </si>
  <si>
    <t>Predecessor of the investment budget</t>
  </si>
  <si>
    <t>Predecessor of the total budget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</si>
  <si>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</si>
  <si>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</si>
  <si>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</si>
  <si>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</si>
  <si>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</si>
  <si>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</si>
  <si>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Federal Supreme Court</t>
  </si>
  <si>
    <t>Report of the implementation of the budget at the level of ministries</t>
  </si>
  <si>
    <t xml:space="preserve">Current Budget </t>
  </si>
  <si>
    <t>Investment budget</t>
  </si>
  <si>
    <t>Total Budget</t>
  </si>
  <si>
    <t xml:space="preserve">Report actual expenditures, the level of ministries by the  economic classification for the current budget
</t>
  </si>
  <si>
    <t xml:space="preserve"> Report actual expenditures, the level of ministries by economic classification for the investment budget</t>
  </si>
  <si>
    <t xml:space="preserve"> Report expenditures by economic classification for the current budget</t>
  </si>
  <si>
    <t xml:space="preserve"> Report on expenditure by sector for the investment budget</t>
  </si>
  <si>
    <t xml:space="preserve"> Report revenues by economic classification on current and investment budget</t>
  </si>
  <si>
    <t xml:space="preserve">A Report on the expenditure of the investment budget at the level of types of investment </t>
  </si>
  <si>
    <t xml:space="preserve">Advances Summary </t>
  </si>
  <si>
    <t>Anbar Province</t>
  </si>
  <si>
    <t>Nineveh province</t>
  </si>
  <si>
    <t>Salah al-Din Province</t>
  </si>
  <si>
    <t xml:space="preserve">The Ministry of Finance / Accounting Department  / Accounts Consolidation Section / The system of consolidating the state accounts on the current and investment budget until  August 2019
</t>
  </si>
  <si>
    <t xml:space="preserve">The Ministry of Finance / Accounting Department  / Accounts Consolidation Section / The system of consolidating the state accounts on the current and investment budget until August 2019
</t>
  </si>
  <si>
    <t xml:space="preserve">The Ministry of Finance / Accounting Department  / Accounts Consolidation Section / The system of consolidating the state accounts on the  investment budget until  August 2019
</t>
  </si>
  <si>
    <t xml:space="preserve">The Ministry of Finance / Accounting Department  / Accounts Consolidation Section / The system of consolidating the state accounts on the current budget until August 2019
</t>
  </si>
  <si>
    <t xml:space="preserve">The Ministry of Finance / Accounting Department  / Accounts Consolidation Section / The system of consolidating the state accounts on the investment budget until August 2019
</t>
  </si>
  <si>
    <t xml:space="preserve">The Ministry of Finance / Accounting Department  / Accounts Consolidation Section / The system of consolidating the state accounts on the  investment budget until August 2019
</t>
  </si>
  <si>
    <t>Report oil and non-oil revenues and the percentage of each of the total revenue for the current and investment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</si>
</sst>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(* #,##0.00_);_(* \(#,##0.00\);_(* &quot;-&quot;??_);_(@_)"/>
    <numFmt numFmtId="166" formatCode="#,##0_ ;\-#,##0\ "/>
    <numFmt numFmtId="167" formatCode="#,##0_ ;[Red]\-#,##0\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1" applyFont="1" applyAlignment="1"/>
    <xf numFmtId="0" fontId="5" fillId="0" borderId="0" xfId="25" applyFont="1"/>
    <xf numFmtId="0" fontId="5" fillId="0" borderId="0" xfId="25" applyFont="1" applyAlignment="1"/>
    <xf numFmtId="0" fontId="4" fillId="2" borderId="1" xfId="25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6" fillId="14" borderId="0" xfId="0" applyFont="1" applyFill="1"/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left"/>
    </xf>
    <xf numFmtId="3" fontId="4" fillId="6" borderId="1" xfId="1" applyNumberFormat="1" applyFont="1" applyFill="1" applyBorder="1" applyAlignment="1">
      <alignment horizontal="left"/>
    </xf>
    <xf numFmtId="0" fontId="4" fillId="6" borderId="1" xfId="1" applyFont="1" applyFill="1" applyBorder="1" applyAlignment="1">
      <alignment horizontal="left"/>
    </xf>
    <xf numFmtId="3" fontId="4" fillId="6" borderId="1" xfId="22" applyNumberFormat="1" applyFont="1" applyFill="1" applyBorder="1" applyAlignment="1">
      <alignment horizontal="left"/>
    </xf>
    <xf numFmtId="166" fontId="7" fillId="6" borderId="1" xfId="22" applyNumberFormat="1" applyFont="1" applyFill="1" applyBorder="1" applyAlignment="1">
      <alignment horizontal="left"/>
    </xf>
    <xf numFmtId="166" fontId="4" fillId="6" borderId="1" xfId="22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3" fontId="7" fillId="4" borderId="1" xfId="25" applyNumberFormat="1" applyFont="1" applyFill="1" applyBorder="1" applyAlignment="1">
      <alignment horizontal="left" vertical="center"/>
    </xf>
    <xf numFmtId="3" fontId="7" fillId="3" borderId="1" xfId="25" applyNumberFormat="1" applyFont="1" applyFill="1" applyBorder="1" applyAlignment="1">
      <alignment horizontal="left" vertical="center"/>
    </xf>
    <xf numFmtId="3" fontId="7" fillId="8" borderId="1" xfId="25" applyNumberFormat="1" applyFont="1" applyFill="1" applyBorder="1" applyAlignment="1">
      <alignment horizontal="left" vertical="center"/>
    </xf>
    <xf numFmtId="3" fontId="7" fillId="9" borderId="1" xfId="25" applyNumberFormat="1" applyFont="1" applyFill="1" applyBorder="1" applyAlignment="1">
      <alignment horizontal="left" vertical="center"/>
    </xf>
    <xf numFmtId="0" fontId="7" fillId="10" borderId="1" xfId="25" applyFont="1" applyFill="1" applyBorder="1" applyAlignment="1">
      <alignment horizontal="left" vertical="center"/>
    </xf>
    <xf numFmtId="0" fontId="7" fillId="13" borderId="1" xfId="25" applyFont="1" applyFill="1" applyBorder="1" applyAlignment="1">
      <alignment horizontal="left" vertical="center"/>
    </xf>
    <xf numFmtId="0" fontId="7" fillId="14" borderId="1" xfId="25" applyFont="1" applyFill="1" applyBorder="1" applyAlignment="1">
      <alignment horizontal="left" vertical="center" wrapText="1"/>
    </xf>
    <xf numFmtId="167" fontId="4" fillId="6" borderId="1" xfId="25" applyNumberFormat="1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5" xfId="0" applyFont="1" applyFill="1" applyBorder="1" applyAlignment="1"/>
    <xf numFmtId="3" fontId="4" fillId="6" borderId="1" xfId="16" applyNumberFormat="1" applyFont="1" applyFill="1" applyBorder="1" applyAlignment="1">
      <alignment horizontal="left"/>
    </xf>
    <xf numFmtId="9" fontId="4" fillId="6" borderId="1" xfId="23" applyFont="1" applyFill="1" applyBorder="1" applyAlignment="1">
      <alignment horizontal="left"/>
    </xf>
    <xf numFmtId="3" fontId="7" fillId="3" borderId="1" xfId="25" applyNumberFormat="1" applyFont="1" applyFill="1" applyBorder="1" applyAlignment="1">
      <alignment horizontal="center" vertical="center" wrapText="1"/>
    </xf>
    <xf numFmtId="0" fontId="7" fillId="12" borderId="1" xfId="25" applyFont="1" applyFill="1" applyBorder="1" applyAlignment="1">
      <alignment horizontal="left" vertical="center" wrapText="1"/>
    </xf>
    <xf numFmtId="0" fontId="7" fillId="11" borderId="1" xfId="25" applyFont="1" applyFill="1" applyBorder="1" applyAlignment="1">
      <alignment horizontal="center" vertical="center" wrapText="1"/>
    </xf>
    <xf numFmtId="0" fontId="4" fillId="15" borderId="7" xfId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left" readingOrder="1"/>
    </xf>
    <xf numFmtId="0" fontId="4" fillId="5" borderId="3" xfId="8" applyFont="1" applyFill="1" applyBorder="1" applyAlignment="1">
      <alignment horizontal="center" vertical="top" wrapText="1"/>
    </xf>
    <xf numFmtId="0" fontId="4" fillId="5" borderId="4" xfId="8" applyFont="1" applyFill="1" applyBorder="1" applyAlignment="1">
      <alignment horizontal="center" vertical="top" wrapText="1"/>
    </xf>
    <xf numFmtId="0" fontId="4" fillId="5" borderId="5" xfId="8" applyFont="1" applyFill="1" applyBorder="1" applyAlignment="1">
      <alignment horizontal="center" vertical="top" wrapText="1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top" wrapText="1"/>
    </xf>
    <xf numFmtId="0" fontId="4" fillId="5" borderId="4" xfId="24" applyFont="1" applyFill="1" applyBorder="1" applyAlignment="1">
      <alignment horizontal="center" vertical="top" wrapText="1"/>
    </xf>
    <xf numFmtId="0" fontId="4" fillId="5" borderId="5" xfId="24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48"/>
  <sheetViews>
    <sheetView tabSelected="1" zoomScale="80" zoomScaleNormal="80" workbookViewId="0">
      <selection sqref="A1:D1"/>
    </sheetView>
  </sheetViews>
  <sheetFormatPr defaultColWidth="9" defaultRowHeight="15" x14ac:dyDescent="0.2"/>
  <cols>
    <col min="1" max="1" width="59.75" style="3" customWidth="1"/>
    <col min="2" max="2" width="20.5" style="3" customWidth="1"/>
    <col min="3" max="3" width="21.25" style="3" customWidth="1"/>
    <col min="4" max="4" width="20.875" style="3" customWidth="1"/>
    <col min="5" max="5" width="25.375" style="3" customWidth="1"/>
    <col min="6" max="6" width="18.625" style="3" bestFit="1" customWidth="1"/>
    <col min="7" max="7" width="22.875" style="3" customWidth="1"/>
    <col min="8" max="8" width="25" style="3" customWidth="1"/>
    <col min="9" max="9" width="9" style="3" customWidth="1"/>
    <col min="10" max="16384" width="9" style="3"/>
  </cols>
  <sheetData>
    <row r="1" spans="1:4" s="5" customFormat="1" ht="31.5" customHeight="1" x14ac:dyDescent="0.2">
      <c r="A1" s="46" t="s">
        <v>105</v>
      </c>
      <c r="B1" s="47"/>
      <c r="C1" s="47"/>
      <c r="D1" s="48"/>
    </row>
    <row r="2" spans="1:4" ht="26.25" customHeight="1" x14ac:dyDescent="0.2">
      <c r="A2" s="49" t="s">
        <v>91</v>
      </c>
      <c r="B2" s="50"/>
      <c r="C2" s="50"/>
      <c r="D2" s="51"/>
    </row>
    <row r="3" spans="1:4" ht="15.75" x14ac:dyDescent="0.2">
      <c r="A3" s="27" t="s">
        <v>0</v>
      </c>
      <c r="B3" s="26" t="s">
        <v>92</v>
      </c>
      <c r="C3" s="26" t="s">
        <v>93</v>
      </c>
      <c r="D3" s="26" t="s">
        <v>94</v>
      </c>
    </row>
    <row r="4" spans="1:4" ht="15.75" customHeight="1" x14ac:dyDescent="0.25">
      <c r="A4" s="1" t="s">
        <v>1</v>
      </c>
      <c r="B4" s="20">
        <v>307995573667</v>
      </c>
      <c r="C4" s="21">
        <v>73663733</v>
      </c>
      <c r="D4" s="21">
        <v>308069237400</v>
      </c>
    </row>
    <row r="5" spans="1:4" ht="15.75" customHeight="1" x14ac:dyDescent="0.25">
      <c r="A5" s="1" t="s">
        <v>2</v>
      </c>
      <c r="B5" s="20">
        <v>28727417942</v>
      </c>
      <c r="C5" s="21"/>
      <c r="D5" s="21">
        <v>28727417942</v>
      </c>
    </row>
    <row r="6" spans="1:4" ht="15.75" customHeight="1" x14ac:dyDescent="0.25">
      <c r="A6" s="1" t="s">
        <v>3</v>
      </c>
      <c r="B6" s="20">
        <v>2828415983986.7998</v>
      </c>
      <c r="C6" s="21">
        <v>59825091453.760002</v>
      </c>
      <c r="D6" s="21">
        <v>2888241075440.5596</v>
      </c>
    </row>
    <row r="7" spans="1:4" ht="15.75" customHeight="1" x14ac:dyDescent="0.25">
      <c r="A7" s="1" t="s">
        <v>4</v>
      </c>
      <c r="B7" s="20">
        <v>94519214267</v>
      </c>
      <c r="C7" s="21"/>
      <c r="D7" s="21">
        <v>94519214267</v>
      </c>
    </row>
    <row r="8" spans="1:4" ht="15.75" customHeight="1" x14ac:dyDescent="0.25">
      <c r="A8" s="1" t="s">
        <v>5</v>
      </c>
      <c r="B8" s="20">
        <v>16246130307046.9</v>
      </c>
      <c r="C8" s="21">
        <v>788001290.5</v>
      </c>
      <c r="D8" s="21">
        <v>16246918308337.4</v>
      </c>
    </row>
    <row r="9" spans="1:4" ht="15.75" customHeight="1" x14ac:dyDescent="0.25">
      <c r="A9" s="1" t="s">
        <v>6</v>
      </c>
      <c r="B9" s="20">
        <v>7037914010195.5996</v>
      </c>
      <c r="C9" s="21">
        <v>95189000</v>
      </c>
      <c r="D9" s="21">
        <v>7038009199195.5996</v>
      </c>
    </row>
    <row r="10" spans="1:4" ht="15.75" customHeight="1" x14ac:dyDescent="0.25">
      <c r="A10" s="1" t="s">
        <v>7</v>
      </c>
      <c r="B10" s="20">
        <v>1727948036199.53</v>
      </c>
      <c r="C10" s="21"/>
      <c r="D10" s="21">
        <v>1727948036199.53</v>
      </c>
    </row>
    <row r="11" spans="1:4" ht="15.75" customHeight="1" x14ac:dyDescent="0.25">
      <c r="A11" s="1" t="s">
        <v>48</v>
      </c>
      <c r="B11" s="20">
        <v>1119383205299.3501</v>
      </c>
      <c r="C11" s="21">
        <v>7946136309</v>
      </c>
      <c r="D11" s="21">
        <v>1127329341608.3501</v>
      </c>
    </row>
    <row r="12" spans="1:4" ht="15.75" customHeight="1" x14ac:dyDescent="0.25">
      <c r="A12" s="1" t="s">
        <v>8</v>
      </c>
      <c r="B12" s="20">
        <v>3755553152911</v>
      </c>
      <c r="C12" s="21">
        <v>4415476123</v>
      </c>
      <c r="D12" s="21">
        <v>3759968629034</v>
      </c>
    </row>
    <row r="13" spans="1:4" ht="15.75" x14ac:dyDescent="0.25">
      <c r="A13" s="1" t="s">
        <v>9</v>
      </c>
      <c r="B13" s="20">
        <v>380098534057.70001</v>
      </c>
      <c r="C13" s="21">
        <v>4518722640</v>
      </c>
      <c r="D13" s="21">
        <v>384617256697.70001</v>
      </c>
    </row>
    <row r="14" spans="1:4" ht="15.75" x14ac:dyDescent="0.25">
      <c r="A14" s="1" t="s">
        <v>10</v>
      </c>
      <c r="B14" s="20">
        <v>1226876443402.6001</v>
      </c>
      <c r="C14" s="21">
        <v>9244026000</v>
      </c>
      <c r="D14" s="21">
        <v>1236120469402.6001</v>
      </c>
    </row>
    <row r="15" spans="1:4" ht="15.75" x14ac:dyDescent="0.25">
      <c r="A15" s="1" t="s">
        <v>11</v>
      </c>
      <c r="B15" s="20">
        <v>46544718660</v>
      </c>
      <c r="C15" s="21">
        <v>56534879375</v>
      </c>
      <c r="D15" s="21">
        <v>103079598035</v>
      </c>
    </row>
    <row r="16" spans="1:4" ht="15.75" x14ac:dyDescent="0.25">
      <c r="A16" s="1" t="s">
        <v>12</v>
      </c>
      <c r="B16" s="20">
        <v>1406773412469.23</v>
      </c>
      <c r="C16" s="21">
        <v>5000</v>
      </c>
      <c r="D16" s="21">
        <v>1406773417469.23</v>
      </c>
    </row>
    <row r="17" spans="1:4" ht="15.75" x14ac:dyDescent="0.25">
      <c r="A17" s="1" t="s">
        <v>13</v>
      </c>
      <c r="B17" s="20">
        <v>71796259595.934998</v>
      </c>
      <c r="C17" s="21">
        <v>238450000</v>
      </c>
      <c r="D17" s="21">
        <v>72034709595.934998</v>
      </c>
    </row>
    <row r="18" spans="1:4" ht="15.75" x14ac:dyDescent="0.25">
      <c r="A18" s="1" t="s">
        <v>14</v>
      </c>
      <c r="B18" s="20">
        <v>39881626456</v>
      </c>
      <c r="C18" s="21">
        <v>3367507312</v>
      </c>
      <c r="D18" s="21">
        <v>43249133768</v>
      </c>
    </row>
    <row r="19" spans="1:4" ht="15.75" x14ac:dyDescent="0.25">
      <c r="A19" s="2" t="s">
        <v>67</v>
      </c>
      <c r="B19" s="20">
        <v>196078243319.66599</v>
      </c>
      <c r="C19" s="21">
        <v>79191663193</v>
      </c>
      <c r="D19" s="21">
        <v>275269906512.66602</v>
      </c>
    </row>
    <row r="20" spans="1:4" ht="15.75" x14ac:dyDescent="0.25">
      <c r="A20" s="1" t="s">
        <v>15</v>
      </c>
      <c r="B20" s="20">
        <v>105004450956</v>
      </c>
      <c r="C20" s="21">
        <v>1579942975</v>
      </c>
      <c r="D20" s="21">
        <v>106584393931</v>
      </c>
    </row>
    <row r="21" spans="1:4" ht="15.75" x14ac:dyDescent="0.25">
      <c r="A21" s="1" t="s">
        <v>16</v>
      </c>
      <c r="B21" s="20">
        <v>181361664045.58401</v>
      </c>
      <c r="C21" s="21">
        <v>122101068214.235</v>
      </c>
      <c r="D21" s="21">
        <v>303462732259.81903</v>
      </c>
    </row>
    <row r="22" spans="1:4" ht="15.75" x14ac:dyDescent="0.25">
      <c r="A22" s="1" t="s">
        <v>17</v>
      </c>
      <c r="B22" s="20">
        <v>29631990702.52</v>
      </c>
      <c r="C22" s="21">
        <v>5287052068324.8799</v>
      </c>
      <c r="D22" s="21">
        <v>5316684059027.3994</v>
      </c>
    </row>
    <row r="23" spans="1:4" ht="15.75" x14ac:dyDescent="0.25">
      <c r="A23" s="1" t="s">
        <v>18</v>
      </c>
      <c r="B23" s="20">
        <v>30369385402.460999</v>
      </c>
      <c r="C23" s="21">
        <v>2655884671</v>
      </c>
      <c r="D23" s="21">
        <v>33025270073.460999</v>
      </c>
    </row>
    <row r="24" spans="1:4" ht="15.75" x14ac:dyDescent="0.25">
      <c r="A24" s="1" t="s">
        <v>19</v>
      </c>
      <c r="B24" s="20">
        <v>711079054786.39197</v>
      </c>
      <c r="C24" s="21">
        <v>43270261120.260002</v>
      </c>
      <c r="D24" s="21">
        <v>754349315906.65198</v>
      </c>
    </row>
    <row r="25" spans="1:4" ht="15.75" x14ac:dyDescent="0.25">
      <c r="A25" s="1" t="s">
        <v>20</v>
      </c>
      <c r="B25" s="20">
        <v>1527130725785.2</v>
      </c>
      <c r="C25" s="21">
        <v>3770941489</v>
      </c>
      <c r="D25" s="21">
        <v>1530901667274.2</v>
      </c>
    </row>
    <row r="26" spans="1:4" ht="15.75" x14ac:dyDescent="0.25">
      <c r="A26" s="1" t="s">
        <v>21</v>
      </c>
      <c r="B26" s="20">
        <v>836650347672</v>
      </c>
      <c r="C26" s="21">
        <v>137371419206.28</v>
      </c>
      <c r="D26" s="21">
        <v>974021766878.28003</v>
      </c>
    </row>
    <row r="27" spans="1:4" ht="15.75" x14ac:dyDescent="0.25">
      <c r="A27" s="1" t="s">
        <v>22</v>
      </c>
      <c r="B27" s="20">
        <v>9170405993.1800003</v>
      </c>
      <c r="C27" s="21">
        <v>5243378368</v>
      </c>
      <c r="D27" s="21">
        <v>14413784361.18</v>
      </c>
    </row>
    <row r="28" spans="1:4" ht="15.75" x14ac:dyDescent="0.25">
      <c r="A28" s="1" t="s">
        <v>23</v>
      </c>
      <c r="B28" s="20">
        <v>72288593821</v>
      </c>
      <c r="C28" s="21">
        <v>8000</v>
      </c>
      <c r="D28" s="21">
        <v>72288601821</v>
      </c>
    </row>
    <row r="29" spans="1:4" ht="15.75" x14ac:dyDescent="0.25">
      <c r="A29" s="1" t="s">
        <v>70</v>
      </c>
      <c r="B29" s="20">
        <v>3625930930000</v>
      </c>
      <c r="C29" s="21"/>
      <c r="D29" s="21">
        <v>3625930930000</v>
      </c>
    </row>
    <row r="30" spans="1:4" ht="15.75" x14ac:dyDescent="0.25">
      <c r="A30" s="1" t="s">
        <v>24</v>
      </c>
      <c r="B30" s="20">
        <v>213190212492.73999</v>
      </c>
      <c r="C30" s="21">
        <v>104121824280</v>
      </c>
      <c r="D30" s="21">
        <v>317312036772.73999</v>
      </c>
    </row>
    <row r="31" spans="1:4" ht="15.75" x14ac:dyDescent="0.25">
      <c r="A31" s="1" t="s">
        <v>60</v>
      </c>
      <c r="B31" s="20">
        <v>639885607897</v>
      </c>
      <c r="C31" s="21">
        <v>445559964998</v>
      </c>
      <c r="D31" s="21">
        <v>1085445572895</v>
      </c>
    </row>
    <row r="32" spans="1:4" ht="15.75" x14ac:dyDescent="0.25">
      <c r="A32" s="1" t="s">
        <v>103</v>
      </c>
      <c r="B32" s="20">
        <v>59668481951.150002</v>
      </c>
      <c r="C32" s="21"/>
      <c r="D32" s="21">
        <v>59668481951.150002</v>
      </c>
    </row>
    <row r="33" spans="1:4" ht="15.75" x14ac:dyDescent="0.25">
      <c r="A33" s="1" t="s">
        <v>51</v>
      </c>
      <c r="B33" s="20">
        <v>1826532414350</v>
      </c>
      <c r="C33" s="21">
        <v>184916980788</v>
      </c>
      <c r="D33" s="21">
        <v>2011449395138</v>
      </c>
    </row>
    <row r="34" spans="1:4" ht="15.75" x14ac:dyDescent="0.25">
      <c r="A34" s="1" t="s">
        <v>61</v>
      </c>
      <c r="B34" s="20">
        <v>638608132837</v>
      </c>
      <c r="C34" s="21">
        <v>50086799659</v>
      </c>
      <c r="D34" s="21">
        <v>688694932496</v>
      </c>
    </row>
    <row r="35" spans="1:4" ht="15.75" x14ac:dyDescent="0.25">
      <c r="A35" s="1" t="s">
        <v>52</v>
      </c>
      <c r="B35" s="20">
        <v>477883727366</v>
      </c>
      <c r="C35" s="21">
        <v>6675677000</v>
      </c>
      <c r="D35" s="21">
        <v>484559404366</v>
      </c>
    </row>
    <row r="36" spans="1:4" ht="15.75" x14ac:dyDescent="0.25">
      <c r="A36" s="1" t="s">
        <v>53</v>
      </c>
      <c r="B36" s="20">
        <v>622492845142</v>
      </c>
      <c r="C36" s="22"/>
      <c r="D36" s="21">
        <v>622492845142</v>
      </c>
    </row>
    <row r="37" spans="1:4" ht="15.75" x14ac:dyDescent="0.25">
      <c r="A37" s="1" t="s">
        <v>102</v>
      </c>
      <c r="B37" s="20">
        <v>186571225945</v>
      </c>
      <c r="C37" s="21">
        <v>61710565991</v>
      </c>
      <c r="D37" s="21">
        <v>248281791936</v>
      </c>
    </row>
    <row r="38" spans="1:4" ht="15.75" x14ac:dyDescent="0.25">
      <c r="A38" s="1" t="s">
        <v>59</v>
      </c>
      <c r="B38" s="20">
        <v>274876030367</v>
      </c>
      <c r="C38" s="21"/>
      <c r="D38" s="21">
        <v>274876030367</v>
      </c>
    </row>
    <row r="39" spans="1:4" ht="15.75" x14ac:dyDescent="0.25">
      <c r="A39" s="1" t="s">
        <v>54</v>
      </c>
      <c r="B39" s="20">
        <v>385649833025</v>
      </c>
      <c r="C39" s="21">
        <v>25285000449</v>
      </c>
      <c r="D39" s="21">
        <v>410934833474</v>
      </c>
    </row>
    <row r="40" spans="1:4" ht="15.75" x14ac:dyDescent="0.25">
      <c r="A40" s="1" t="s">
        <v>55</v>
      </c>
      <c r="B40" s="20">
        <v>436608855174</v>
      </c>
      <c r="C40" s="21">
        <v>40376989987</v>
      </c>
      <c r="D40" s="21">
        <v>476985845161</v>
      </c>
    </row>
    <row r="41" spans="1:4" ht="15.75" x14ac:dyDescent="0.25">
      <c r="A41" s="1" t="s">
        <v>56</v>
      </c>
      <c r="B41" s="20">
        <v>440279532327</v>
      </c>
      <c r="C41" s="21">
        <v>11555649470</v>
      </c>
      <c r="D41" s="21">
        <v>451835181797</v>
      </c>
    </row>
    <row r="42" spans="1:4" ht="15.75" x14ac:dyDescent="0.25">
      <c r="A42" s="1" t="s">
        <v>57</v>
      </c>
      <c r="B42" s="20">
        <v>200708950700</v>
      </c>
      <c r="C42" s="21">
        <v>7234842970</v>
      </c>
      <c r="D42" s="21">
        <v>207943793670</v>
      </c>
    </row>
    <row r="43" spans="1:4" ht="15.75" x14ac:dyDescent="0.25">
      <c r="A43" s="1" t="s">
        <v>58</v>
      </c>
      <c r="B43" s="20">
        <v>390786154023</v>
      </c>
      <c r="C43" s="21">
        <v>54210126934</v>
      </c>
      <c r="D43" s="21">
        <v>444996280957</v>
      </c>
    </row>
    <row r="44" spans="1:4" ht="15.75" x14ac:dyDescent="0.25">
      <c r="A44" s="1" t="s">
        <v>104</v>
      </c>
      <c r="B44" s="20">
        <v>98872043288</v>
      </c>
      <c r="C44" s="21"/>
      <c r="D44" s="21">
        <v>98872043288</v>
      </c>
    </row>
    <row r="45" spans="1:4" ht="15.75" x14ac:dyDescent="0.25">
      <c r="A45" s="1" t="s">
        <v>69</v>
      </c>
      <c r="B45" s="20">
        <v>3629244035</v>
      </c>
      <c r="C45" s="21"/>
      <c r="D45" s="21">
        <v>3629244035</v>
      </c>
    </row>
    <row r="46" spans="1:4" ht="15.75" x14ac:dyDescent="0.25">
      <c r="A46" s="1" t="s">
        <v>25</v>
      </c>
      <c r="B46" s="20">
        <v>262932436058</v>
      </c>
      <c r="C46" s="21">
        <v>247499500</v>
      </c>
      <c r="D46" s="21">
        <v>263179935558</v>
      </c>
    </row>
    <row r="47" spans="1:4" ht="15.75" x14ac:dyDescent="0.25">
      <c r="A47" s="1" t="s">
        <v>90</v>
      </c>
      <c r="B47" s="20">
        <v>2793134580</v>
      </c>
      <c r="C47" s="21"/>
      <c r="D47" s="21">
        <v>2793134580</v>
      </c>
    </row>
    <row r="48" spans="1:4" ht="15.75" x14ac:dyDescent="0.25">
      <c r="A48" s="1" t="s">
        <v>26</v>
      </c>
      <c r="B48" s="20">
        <v>50805222550198.5</v>
      </c>
      <c r="C48" s="21">
        <v>6821265705823.9199</v>
      </c>
      <c r="D48" s="21">
        <v>57626488256022.422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7"/>
  <sheetViews>
    <sheetView topLeftCell="A61" zoomScale="77" zoomScaleNormal="77" workbookViewId="0">
      <selection activeCell="A50" sqref="A50:G87"/>
    </sheetView>
  </sheetViews>
  <sheetFormatPr defaultColWidth="9" defaultRowHeight="15" x14ac:dyDescent="0.2"/>
  <cols>
    <col min="1" max="1" width="61" style="3" customWidth="1"/>
    <col min="2" max="2" width="24.625" style="3" customWidth="1"/>
    <col min="3" max="3" width="23.125" style="3" customWidth="1"/>
    <col min="4" max="4" width="26.375" style="3" customWidth="1"/>
    <col min="5" max="5" width="30.875" style="3" customWidth="1"/>
    <col min="6" max="6" width="22.375" style="3" customWidth="1"/>
    <col min="7" max="7" width="22.25" style="3" customWidth="1"/>
    <col min="8" max="8" width="20.125" style="3" customWidth="1"/>
    <col min="9" max="9" width="19.125" style="3" customWidth="1"/>
    <col min="10" max="10" width="22.375" style="3" customWidth="1"/>
    <col min="11" max="11" width="22" style="3" customWidth="1"/>
    <col min="12" max="16384" width="9" style="3"/>
  </cols>
  <sheetData>
    <row r="1" spans="1:11" s="5" customFormat="1" ht="31.5" customHeight="1" x14ac:dyDescent="0.2">
      <c r="A1" s="46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4.5" customHeight="1" x14ac:dyDescent="0.2">
      <c r="A2" s="52" t="s">
        <v>95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41.25" customHeight="1" x14ac:dyDescent="0.2">
      <c r="A3" s="18" t="s">
        <v>0</v>
      </c>
      <c r="B3" s="28" t="s">
        <v>42</v>
      </c>
      <c r="C3" s="29" t="s">
        <v>43</v>
      </c>
      <c r="D3" s="30" t="s">
        <v>30</v>
      </c>
      <c r="E3" s="31" t="s">
        <v>44</v>
      </c>
      <c r="F3" s="32" t="s">
        <v>32</v>
      </c>
      <c r="G3" s="33" t="s">
        <v>33</v>
      </c>
      <c r="H3" s="43" t="s">
        <v>46</v>
      </c>
      <c r="I3" s="42" t="s">
        <v>47</v>
      </c>
      <c r="J3" s="34" t="s">
        <v>34</v>
      </c>
      <c r="K3" s="35" t="s">
        <v>41</v>
      </c>
    </row>
    <row r="4" spans="1:11" ht="15.75" x14ac:dyDescent="0.25">
      <c r="A4" s="1" t="s">
        <v>1</v>
      </c>
      <c r="B4" s="20">
        <v>271468795517</v>
      </c>
      <c r="C4" s="20">
        <v>12249793627</v>
      </c>
      <c r="D4" s="20">
        <v>2558377157</v>
      </c>
      <c r="E4" s="20">
        <v>3186389750</v>
      </c>
      <c r="F4" s="20">
        <v>1600904085</v>
      </c>
      <c r="G4" s="20">
        <v>16501565762</v>
      </c>
      <c r="H4" s="20">
        <v>385756338</v>
      </c>
      <c r="I4" s="20"/>
      <c r="J4" s="20">
        <v>43991431</v>
      </c>
      <c r="K4" s="20">
        <v>307995573667</v>
      </c>
    </row>
    <row r="5" spans="1:11" ht="15.75" x14ac:dyDescent="0.25">
      <c r="A5" s="1" t="s">
        <v>2</v>
      </c>
      <c r="B5" s="20">
        <v>21526247302</v>
      </c>
      <c r="C5" s="20">
        <v>3692399807</v>
      </c>
      <c r="D5" s="20">
        <v>2021152926</v>
      </c>
      <c r="E5" s="20">
        <v>728970740</v>
      </c>
      <c r="F5" s="20">
        <v>203520974</v>
      </c>
      <c r="G5" s="20">
        <v>555126193</v>
      </c>
      <c r="H5" s="20"/>
      <c r="I5" s="20"/>
      <c r="J5" s="20"/>
      <c r="K5" s="20">
        <v>28727417942</v>
      </c>
    </row>
    <row r="6" spans="1:11" ht="15.75" x14ac:dyDescent="0.25">
      <c r="A6" s="1" t="s">
        <v>3</v>
      </c>
      <c r="B6" s="20">
        <v>2276471424150.7998</v>
      </c>
      <c r="C6" s="20">
        <v>48820457300</v>
      </c>
      <c r="D6" s="20">
        <v>22894721979</v>
      </c>
      <c r="E6" s="20">
        <v>29176916508</v>
      </c>
      <c r="F6" s="20">
        <v>7068675126</v>
      </c>
      <c r="G6" s="20">
        <v>443402170523</v>
      </c>
      <c r="H6" s="20"/>
      <c r="I6" s="20">
        <v>485584000</v>
      </c>
      <c r="J6" s="20">
        <v>96034400</v>
      </c>
      <c r="K6" s="20">
        <v>2828415983986.7998</v>
      </c>
    </row>
    <row r="7" spans="1:11" ht="15.75" x14ac:dyDescent="0.25">
      <c r="A7" s="1" t="s">
        <v>4</v>
      </c>
      <c r="B7" s="20">
        <v>55894520245</v>
      </c>
      <c r="C7" s="20">
        <v>21953249739</v>
      </c>
      <c r="D7" s="20">
        <v>1974822395</v>
      </c>
      <c r="E7" s="20">
        <v>1734402106</v>
      </c>
      <c r="F7" s="20">
        <v>83257357</v>
      </c>
      <c r="G7" s="20">
        <v>837005283</v>
      </c>
      <c r="H7" s="20">
        <v>12041957142</v>
      </c>
      <c r="I7" s="20"/>
      <c r="J7" s="20"/>
      <c r="K7" s="20">
        <v>94519214267</v>
      </c>
    </row>
    <row r="8" spans="1:11" ht="15.75" x14ac:dyDescent="0.25">
      <c r="A8" s="1" t="s">
        <v>5</v>
      </c>
      <c r="B8" s="20">
        <v>82088233806</v>
      </c>
      <c r="C8" s="20">
        <v>14779492103.02</v>
      </c>
      <c r="D8" s="20">
        <v>1864273422</v>
      </c>
      <c r="E8" s="20">
        <v>1960343193</v>
      </c>
      <c r="F8" s="20">
        <v>1359527441</v>
      </c>
      <c r="G8" s="20">
        <v>7773490662156.7598</v>
      </c>
      <c r="H8" s="20"/>
      <c r="I8" s="20"/>
      <c r="J8" s="20">
        <v>8370587774925.1299</v>
      </c>
      <c r="K8" s="20">
        <v>16246130307046.9</v>
      </c>
    </row>
    <row r="9" spans="1:11" ht="15.75" x14ac:dyDescent="0.25">
      <c r="A9" s="1" t="s">
        <v>6</v>
      </c>
      <c r="B9" s="20">
        <v>6877293235496</v>
      </c>
      <c r="C9" s="20">
        <v>7807123584.6000004</v>
      </c>
      <c r="D9" s="20">
        <v>63599017185</v>
      </c>
      <c r="E9" s="20">
        <v>74665260976</v>
      </c>
      <c r="F9" s="20">
        <v>12625345258</v>
      </c>
      <c r="G9" s="20">
        <v>1607544348</v>
      </c>
      <c r="H9" s="20">
        <v>71228715</v>
      </c>
      <c r="I9" s="20"/>
      <c r="J9" s="20">
        <v>245254633</v>
      </c>
      <c r="K9" s="20">
        <v>7037914010195.5996</v>
      </c>
    </row>
    <row r="10" spans="1:11" ht="15.75" x14ac:dyDescent="0.25">
      <c r="A10" s="1" t="s">
        <v>7</v>
      </c>
      <c r="B10" s="20">
        <v>41979817966</v>
      </c>
      <c r="C10" s="20">
        <v>1164582900</v>
      </c>
      <c r="D10" s="20">
        <v>1439608608</v>
      </c>
      <c r="E10" s="20">
        <v>907255330</v>
      </c>
      <c r="F10" s="20">
        <v>106012463</v>
      </c>
      <c r="G10" s="20">
        <v>105514727</v>
      </c>
      <c r="H10" s="20">
        <v>1182000</v>
      </c>
      <c r="I10" s="20">
        <v>1202575896</v>
      </c>
      <c r="J10" s="20">
        <v>1681041486309.53</v>
      </c>
      <c r="K10" s="20">
        <v>1727948036199.53</v>
      </c>
    </row>
    <row r="11" spans="1:11" ht="15.75" x14ac:dyDescent="0.25">
      <c r="A11" s="1" t="s">
        <v>48</v>
      </c>
      <c r="B11" s="20">
        <v>626070565666.25195</v>
      </c>
      <c r="C11" s="20">
        <v>20531085308.099998</v>
      </c>
      <c r="D11" s="20">
        <v>395723265815</v>
      </c>
      <c r="E11" s="20">
        <v>17841140391</v>
      </c>
      <c r="F11" s="20">
        <v>15302607217</v>
      </c>
      <c r="G11" s="20">
        <v>803921312</v>
      </c>
      <c r="H11" s="20"/>
      <c r="I11" s="20">
        <v>43110619590</v>
      </c>
      <c r="J11" s="20"/>
      <c r="K11" s="20">
        <v>1119383205299.3501</v>
      </c>
    </row>
    <row r="12" spans="1:11" ht="15.75" x14ac:dyDescent="0.25">
      <c r="A12" s="1" t="s">
        <v>8</v>
      </c>
      <c r="B12" s="20">
        <v>3680719099704</v>
      </c>
      <c r="C12" s="20">
        <v>4287240087</v>
      </c>
      <c r="D12" s="20">
        <v>39197285340</v>
      </c>
      <c r="E12" s="20">
        <v>4428863529</v>
      </c>
      <c r="F12" s="20">
        <v>297469816</v>
      </c>
      <c r="G12" s="20">
        <v>6586304387</v>
      </c>
      <c r="H12" s="20"/>
      <c r="I12" s="20"/>
      <c r="J12" s="20">
        <v>20036890048</v>
      </c>
      <c r="K12" s="20">
        <v>3755553152911</v>
      </c>
    </row>
    <row r="13" spans="1:11" ht="15.75" x14ac:dyDescent="0.25">
      <c r="A13" s="1" t="s">
        <v>9</v>
      </c>
      <c r="B13" s="20">
        <v>254791607713.60001</v>
      </c>
      <c r="C13" s="20">
        <v>6883437623.1000004</v>
      </c>
      <c r="D13" s="20">
        <v>105534386055</v>
      </c>
      <c r="E13" s="20">
        <v>9255433416</v>
      </c>
      <c r="F13" s="20">
        <v>3603543500</v>
      </c>
      <c r="G13" s="20">
        <v>24215750</v>
      </c>
      <c r="H13" s="20">
        <v>5910000</v>
      </c>
      <c r="I13" s="20"/>
      <c r="J13" s="20"/>
      <c r="K13" s="20">
        <v>380098534057.70001</v>
      </c>
    </row>
    <row r="14" spans="1:11" ht="15.75" x14ac:dyDescent="0.25">
      <c r="A14" s="1" t="s">
        <v>10</v>
      </c>
      <c r="B14" s="20">
        <v>1160191227692.3999</v>
      </c>
      <c r="C14" s="20">
        <v>34672841627</v>
      </c>
      <c r="D14" s="20">
        <v>15437287131</v>
      </c>
      <c r="E14" s="20">
        <v>4637522444</v>
      </c>
      <c r="F14" s="20">
        <v>3619258500</v>
      </c>
      <c r="G14" s="20">
        <v>3644676410</v>
      </c>
      <c r="H14" s="20">
        <v>4496050348.1999998</v>
      </c>
      <c r="I14" s="20">
        <v>33474250</v>
      </c>
      <c r="J14" s="20">
        <v>144105000</v>
      </c>
      <c r="K14" s="20">
        <v>1226876443402.6001</v>
      </c>
    </row>
    <row r="15" spans="1:11" ht="15.75" x14ac:dyDescent="0.25">
      <c r="A15" s="1" t="s">
        <v>11</v>
      </c>
      <c r="B15" s="20">
        <v>21775103597</v>
      </c>
      <c r="C15" s="20">
        <v>356299083</v>
      </c>
      <c r="D15" s="20">
        <v>400637702</v>
      </c>
      <c r="E15" s="20">
        <v>1209855500</v>
      </c>
      <c r="F15" s="20">
        <v>0</v>
      </c>
      <c r="G15" s="20">
        <v>22723127610</v>
      </c>
      <c r="H15" s="20">
        <v>79695168</v>
      </c>
      <c r="I15" s="20"/>
      <c r="J15" s="20"/>
      <c r="K15" s="20">
        <v>46544718660</v>
      </c>
    </row>
    <row r="16" spans="1:11" ht="15.75" x14ac:dyDescent="0.25">
      <c r="A16" s="1" t="s">
        <v>12</v>
      </c>
      <c r="B16" s="20">
        <v>19467729247</v>
      </c>
      <c r="C16" s="20">
        <v>1253821683.4719999</v>
      </c>
      <c r="D16" s="20">
        <v>236894371</v>
      </c>
      <c r="E16" s="20">
        <v>224168469</v>
      </c>
      <c r="F16" s="20">
        <v>58237000</v>
      </c>
      <c r="G16" s="20">
        <v>5330534945</v>
      </c>
      <c r="H16" s="20">
        <v>34084364.759999998</v>
      </c>
      <c r="I16" s="20"/>
      <c r="J16" s="20">
        <v>1380167942389</v>
      </c>
      <c r="K16" s="20">
        <v>1406773412469.23</v>
      </c>
    </row>
    <row r="17" spans="1:11" ht="15.75" x14ac:dyDescent="0.25">
      <c r="A17" s="1" t="s">
        <v>13</v>
      </c>
      <c r="B17" s="20">
        <v>60178982237.934998</v>
      </c>
      <c r="C17" s="20">
        <v>422049319</v>
      </c>
      <c r="D17" s="20">
        <v>792103503</v>
      </c>
      <c r="E17" s="20">
        <v>365974150</v>
      </c>
      <c r="F17" s="20">
        <v>0</v>
      </c>
      <c r="G17" s="20">
        <v>9624684975</v>
      </c>
      <c r="H17" s="20"/>
      <c r="I17" s="20">
        <v>412465411</v>
      </c>
      <c r="J17" s="20"/>
      <c r="K17" s="20">
        <v>71796259595.934998</v>
      </c>
    </row>
    <row r="18" spans="1:11" ht="15.75" x14ac:dyDescent="0.25">
      <c r="A18" s="1" t="s">
        <v>14</v>
      </c>
      <c r="B18" s="20">
        <v>12539499640</v>
      </c>
      <c r="C18" s="20">
        <v>114691292</v>
      </c>
      <c r="D18" s="20">
        <v>348804274</v>
      </c>
      <c r="E18" s="20">
        <v>256274250</v>
      </c>
      <c r="F18" s="20">
        <v>0</v>
      </c>
      <c r="G18" s="20">
        <v>26622357000</v>
      </c>
      <c r="H18" s="20"/>
      <c r="I18" s="20"/>
      <c r="J18" s="20"/>
      <c r="K18" s="20">
        <v>39881626456</v>
      </c>
    </row>
    <row r="19" spans="1:11" ht="15.75" x14ac:dyDescent="0.25">
      <c r="A19" s="2" t="s">
        <v>67</v>
      </c>
      <c r="B19" s="20">
        <v>76759559518.666</v>
      </c>
      <c r="C19" s="20">
        <v>3979895570</v>
      </c>
      <c r="D19" s="20">
        <v>1952583125</v>
      </c>
      <c r="E19" s="20">
        <v>1191925974</v>
      </c>
      <c r="F19" s="20">
        <v>6497500</v>
      </c>
      <c r="G19" s="20">
        <v>112181871632</v>
      </c>
      <c r="H19" s="20">
        <v>5910000</v>
      </c>
      <c r="I19" s="20"/>
      <c r="J19" s="20"/>
      <c r="K19" s="20">
        <v>196078243319.66599</v>
      </c>
    </row>
    <row r="20" spans="1:11" ht="15.75" x14ac:dyDescent="0.25">
      <c r="A20" s="1" t="s">
        <v>15</v>
      </c>
      <c r="B20" s="20">
        <v>98591334816</v>
      </c>
      <c r="C20" s="20">
        <v>777984366</v>
      </c>
      <c r="D20" s="20">
        <v>852772350</v>
      </c>
      <c r="E20" s="20">
        <v>301604334</v>
      </c>
      <c r="F20" s="20">
        <v>0</v>
      </c>
      <c r="G20" s="20">
        <v>48366198</v>
      </c>
      <c r="H20" s="20">
        <v>4432388892</v>
      </c>
      <c r="I20" s="20"/>
      <c r="J20" s="20"/>
      <c r="K20" s="20">
        <v>105004450956</v>
      </c>
    </row>
    <row r="21" spans="1:11" ht="15.75" x14ac:dyDescent="0.25">
      <c r="A21" s="1" t="s">
        <v>16</v>
      </c>
      <c r="B21" s="20">
        <v>118781019407.10001</v>
      </c>
      <c r="C21" s="20">
        <v>3126467576</v>
      </c>
      <c r="D21" s="20">
        <v>19762015082</v>
      </c>
      <c r="E21" s="20">
        <v>19705696288</v>
      </c>
      <c r="F21" s="20">
        <v>193498850</v>
      </c>
      <c r="G21" s="20">
        <v>5683222527</v>
      </c>
      <c r="H21" s="20">
        <v>12497522.4</v>
      </c>
      <c r="I21" s="20">
        <v>14097246793.084</v>
      </c>
      <c r="J21" s="20"/>
      <c r="K21" s="20">
        <v>181361664045.58401</v>
      </c>
    </row>
    <row r="22" spans="1:11" ht="15.75" x14ac:dyDescent="0.25">
      <c r="A22" s="1" t="s">
        <v>17</v>
      </c>
      <c r="B22" s="20">
        <v>21184683739.02</v>
      </c>
      <c r="C22" s="20">
        <v>222532387</v>
      </c>
      <c r="D22" s="20">
        <v>29894576.5</v>
      </c>
      <c r="E22" s="20">
        <v>21090000</v>
      </c>
      <c r="F22" s="20">
        <v>0</v>
      </c>
      <c r="G22" s="20">
        <v>8173790000</v>
      </c>
      <c r="H22" s="20"/>
      <c r="I22" s="20"/>
      <c r="J22" s="20"/>
      <c r="K22" s="20">
        <v>29631990702.52</v>
      </c>
    </row>
    <row r="23" spans="1:11" ht="15.75" x14ac:dyDescent="0.25">
      <c r="A23" s="1" t="s">
        <v>18</v>
      </c>
      <c r="B23" s="20">
        <v>25421531007.000999</v>
      </c>
      <c r="C23" s="20">
        <v>1460913659</v>
      </c>
      <c r="D23" s="20">
        <v>422775537</v>
      </c>
      <c r="E23" s="20">
        <v>531944266</v>
      </c>
      <c r="F23" s="20">
        <v>78196500</v>
      </c>
      <c r="G23" s="20">
        <v>65236000</v>
      </c>
      <c r="H23" s="20">
        <v>2161364019.46</v>
      </c>
      <c r="I23" s="20">
        <v>227424414</v>
      </c>
      <c r="J23" s="20"/>
      <c r="K23" s="20">
        <v>30369385402.460999</v>
      </c>
    </row>
    <row r="24" spans="1:11" ht="15.75" x14ac:dyDescent="0.25">
      <c r="A24" s="1" t="s">
        <v>19</v>
      </c>
      <c r="B24" s="20">
        <v>22679523288.391998</v>
      </c>
      <c r="C24" s="20">
        <v>670007478</v>
      </c>
      <c r="D24" s="20">
        <v>282406420</v>
      </c>
      <c r="E24" s="20">
        <v>872029250</v>
      </c>
      <c r="F24" s="20">
        <v>44578000</v>
      </c>
      <c r="G24" s="20">
        <v>686504470350</v>
      </c>
      <c r="H24" s="20"/>
      <c r="I24" s="20"/>
      <c r="J24" s="20">
        <v>26040000</v>
      </c>
      <c r="K24" s="20">
        <v>711079054786.39197</v>
      </c>
    </row>
    <row r="25" spans="1:11" ht="15.75" x14ac:dyDescent="0.25">
      <c r="A25" s="1" t="s">
        <v>20</v>
      </c>
      <c r="B25" s="20">
        <v>1465079905687.2</v>
      </c>
      <c r="C25" s="20">
        <v>14728951242.200001</v>
      </c>
      <c r="D25" s="20">
        <v>6270078285.8000002</v>
      </c>
      <c r="E25" s="20">
        <v>8733780319</v>
      </c>
      <c r="F25" s="20">
        <v>3710064516</v>
      </c>
      <c r="G25" s="20">
        <v>28547141735</v>
      </c>
      <c r="H25" s="20"/>
      <c r="I25" s="20"/>
      <c r="J25" s="20">
        <v>60804000</v>
      </c>
      <c r="K25" s="20">
        <v>1527130725785.2</v>
      </c>
    </row>
    <row r="26" spans="1:11" ht="15.75" x14ac:dyDescent="0.25">
      <c r="A26" s="1" t="s">
        <v>21</v>
      </c>
      <c r="B26" s="20">
        <v>30167244132</v>
      </c>
      <c r="C26" s="20">
        <v>1400357415</v>
      </c>
      <c r="D26" s="20">
        <v>430395684808</v>
      </c>
      <c r="E26" s="20">
        <v>435845147</v>
      </c>
      <c r="F26" s="20">
        <v>26002000</v>
      </c>
      <c r="G26" s="20">
        <v>374086757670</v>
      </c>
      <c r="H26" s="20"/>
      <c r="I26" s="20"/>
      <c r="J26" s="20">
        <v>138456500</v>
      </c>
      <c r="K26" s="20">
        <v>836650347672</v>
      </c>
    </row>
    <row r="27" spans="1:11" ht="15.75" x14ac:dyDescent="0.25">
      <c r="A27" s="1" t="s">
        <v>22</v>
      </c>
      <c r="B27" s="20">
        <v>7999103612</v>
      </c>
      <c r="C27" s="20">
        <v>568507500</v>
      </c>
      <c r="D27" s="20">
        <v>176474250</v>
      </c>
      <c r="E27" s="20">
        <v>131182500</v>
      </c>
      <c r="F27" s="20">
        <v>0</v>
      </c>
      <c r="G27" s="20">
        <v>2550000</v>
      </c>
      <c r="H27" s="20">
        <v>292588131.18000001</v>
      </c>
      <c r="I27" s="20"/>
      <c r="J27" s="20"/>
      <c r="K27" s="20">
        <v>9170405993.1800003</v>
      </c>
    </row>
    <row r="28" spans="1:11" ht="15.75" x14ac:dyDescent="0.25">
      <c r="A28" s="1" t="s">
        <v>23</v>
      </c>
      <c r="B28" s="20">
        <v>7379228395</v>
      </c>
      <c r="C28" s="20">
        <v>426928483</v>
      </c>
      <c r="D28" s="20">
        <v>261211971</v>
      </c>
      <c r="E28" s="20">
        <v>109576750</v>
      </c>
      <c r="F28" s="20">
        <v>34000000</v>
      </c>
      <c r="G28" s="20">
        <v>13307750</v>
      </c>
      <c r="H28" s="20"/>
      <c r="I28" s="20"/>
      <c r="J28" s="20">
        <v>64064340472</v>
      </c>
      <c r="K28" s="20">
        <v>72288593821</v>
      </c>
    </row>
    <row r="29" spans="1:11" ht="15.75" x14ac:dyDescent="0.25">
      <c r="A29" s="1" t="s">
        <v>70</v>
      </c>
      <c r="B29" s="20">
        <v>3027820841135</v>
      </c>
      <c r="C29" s="20"/>
      <c r="D29" s="20"/>
      <c r="E29" s="20"/>
      <c r="F29" s="20">
        <v>0</v>
      </c>
      <c r="G29" s="20"/>
      <c r="H29" s="20"/>
      <c r="I29" s="20"/>
      <c r="J29" s="20">
        <v>598110088865</v>
      </c>
      <c r="K29" s="20">
        <v>3625930930000</v>
      </c>
    </row>
    <row r="30" spans="1:11" ht="15.75" x14ac:dyDescent="0.25">
      <c r="A30" s="1" t="s">
        <v>24</v>
      </c>
      <c r="B30" s="20">
        <v>190021205853.64801</v>
      </c>
      <c r="C30" s="20">
        <v>3521420152.092</v>
      </c>
      <c r="D30" s="20">
        <v>1844488436</v>
      </c>
      <c r="E30" s="20">
        <v>8050994230</v>
      </c>
      <c r="F30" s="20">
        <v>84025500</v>
      </c>
      <c r="G30" s="20">
        <v>2940148232</v>
      </c>
      <c r="H30" s="20">
        <v>21673553</v>
      </c>
      <c r="I30" s="20">
        <v>6706256536</v>
      </c>
      <c r="J30" s="20"/>
      <c r="K30" s="20">
        <v>213190212492.73999</v>
      </c>
    </row>
    <row r="31" spans="1:11" ht="15.75" x14ac:dyDescent="0.25">
      <c r="A31" s="1" t="s">
        <v>60</v>
      </c>
      <c r="B31" s="20">
        <v>571286638770</v>
      </c>
      <c r="C31" s="20">
        <v>6364248632</v>
      </c>
      <c r="D31" s="20">
        <v>11066573164</v>
      </c>
      <c r="E31" s="20">
        <v>4121117775</v>
      </c>
      <c r="F31" s="20">
        <v>1806763500</v>
      </c>
      <c r="G31" s="20">
        <v>45049275867</v>
      </c>
      <c r="H31" s="20"/>
      <c r="I31" s="20">
        <v>127527856</v>
      </c>
      <c r="J31" s="20">
        <v>63462333</v>
      </c>
      <c r="K31" s="20">
        <v>639885607897</v>
      </c>
    </row>
    <row r="32" spans="1:11" ht="15.75" x14ac:dyDescent="0.25">
      <c r="A32" s="1" t="s">
        <v>103</v>
      </c>
      <c r="B32" s="20">
        <v>18817408001.150002</v>
      </c>
      <c r="C32" s="20">
        <v>323181749</v>
      </c>
      <c r="D32" s="20">
        <v>54575227</v>
      </c>
      <c r="E32" s="20">
        <v>134530700</v>
      </c>
      <c r="F32" s="20">
        <v>0</v>
      </c>
      <c r="G32" s="20">
        <v>40338786274</v>
      </c>
      <c r="H32" s="20"/>
      <c r="I32" s="20"/>
      <c r="J32" s="20"/>
      <c r="K32" s="20">
        <v>59668481951.150002</v>
      </c>
    </row>
    <row r="33" spans="1:11" ht="15.75" x14ac:dyDescent="0.25">
      <c r="A33" s="1" t="s">
        <v>51</v>
      </c>
      <c r="B33" s="20">
        <v>1689513006987</v>
      </c>
      <c r="C33" s="20">
        <v>19719221715</v>
      </c>
      <c r="D33" s="20">
        <v>38969491276</v>
      </c>
      <c r="E33" s="20">
        <v>15101963373</v>
      </c>
      <c r="F33" s="20">
        <v>11635983810</v>
      </c>
      <c r="G33" s="20">
        <v>51417128056</v>
      </c>
      <c r="H33" s="20"/>
      <c r="I33" s="20">
        <v>4723000</v>
      </c>
      <c r="J33" s="20">
        <v>170896133</v>
      </c>
      <c r="K33" s="20">
        <v>1826532414350</v>
      </c>
    </row>
    <row r="34" spans="1:11" ht="15.75" x14ac:dyDescent="0.25">
      <c r="A34" s="1" t="s">
        <v>61</v>
      </c>
      <c r="B34" s="20">
        <v>578743935343</v>
      </c>
      <c r="C34" s="20">
        <v>10788319740</v>
      </c>
      <c r="D34" s="20">
        <v>10634130314</v>
      </c>
      <c r="E34" s="20">
        <v>2468085090</v>
      </c>
      <c r="F34" s="20">
        <v>2621948880</v>
      </c>
      <c r="G34" s="20">
        <v>33113254995</v>
      </c>
      <c r="H34" s="20"/>
      <c r="I34" s="20">
        <v>73543475</v>
      </c>
      <c r="J34" s="20">
        <v>164915000</v>
      </c>
      <c r="K34" s="20">
        <v>638608132837</v>
      </c>
    </row>
    <row r="35" spans="1:11" ht="15.75" x14ac:dyDescent="0.25">
      <c r="A35" s="1" t="s">
        <v>52</v>
      </c>
      <c r="B35" s="20">
        <v>418460147344</v>
      </c>
      <c r="C35" s="20">
        <v>4150788773</v>
      </c>
      <c r="D35" s="20">
        <v>10490672600</v>
      </c>
      <c r="E35" s="20">
        <v>1756889012</v>
      </c>
      <c r="F35" s="20">
        <v>333402600</v>
      </c>
      <c r="G35" s="20">
        <v>38859553197</v>
      </c>
      <c r="H35" s="20"/>
      <c r="I35" s="20">
        <v>3832273840</v>
      </c>
      <c r="J35" s="20"/>
      <c r="K35" s="20">
        <v>477883727366</v>
      </c>
    </row>
    <row r="36" spans="1:11" ht="15.75" x14ac:dyDescent="0.25">
      <c r="A36" s="1" t="s">
        <v>53</v>
      </c>
      <c r="B36" s="20">
        <v>559031955640</v>
      </c>
      <c r="C36" s="20">
        <v>13324588829</v>
      </c>
      <c r="D36" s="20">
        <v>5931922991</v>
      </c>
      <c r="E36" s="20">
        <v>2665029550</v>
      </c>
      <c r="F36" s="20">
        <v>726168750</v>
      </c>
      <c r="G36" s="20">
        <v>39966326572</v>
      </c>
      <c r="H36" s="20"/>
      <c r="I36" s="20">
        <v>42185100</v>
      </c>
      <c r="J36" s="20">
        <v>804667710</v>
      </c>
      <c r="K36" s="20">
        <v>622492845142</v>
      </c>
    </row>
    <row r="37" spans="1:11" ht="15.75" x14ac:dyDescent="0.25">
      <c r="A37" s="1" t="s">
        <v>102</v>
      </c>
      <c r="B37" s="20">
        <v>17495915813</v>
      </c>
      <c r="C37" s="20">
        <v>192415275</v>
      </c>
      <c r="D37" s="20">
        <v>191670904</v>
      </c>
      <c r="E37" s="20">
        <v>288196400</v>
      </c>
      <c r="F37" s="20">
        <v>0</v>
      </c>
      <c r="G37" s="20">
        <v>58919068403</v>
      </c>
      <c r="H37" s="20"/>
      <c r="I37" s="20">
        <v>109483959150</v>
      </c>
      <c r="J37" s="20"/>
      <c r="K37" s="20">
        <v>186571225945</v>
      </c>
    </row>
    <row r="38" spans="1:11" ht="15.75" x14ac:dyDescent="0.25">
      <c r="A38" s="1" t="s">
        <v>59</v>
      </c>
      <c r="B38" s="20">
        <v>241045187236</v>
      </c>
      <c r="C38" s="20">
        <v>3158404898</v>
      </c>
      <c r="D38" s="20">
        <v>5400775291</v>
      </c>
      <c r="E38" s="20">
        <v>2346916061</v>
      </c>
      <c r="F38" s="20">
        <v>706912830</v>
      </c>
      <c r="G38" s="20">
        <v>22171677551</v>
      </c>
      <c r="H38" s="20"/>
      <c r="I38" s="20">
        <v>46156500</v>
      </c>
      <c r="J38" s="20"/>
      <c r="K38" s="20">
        <v>274876030367</v>
      </c>
    </row>
    <row r="39" spans="1:11" ht="15.75" x14ac:dyDescent="0.25">
      <c r="A39" s="1" t="s">
        <v>54</v>
      </c>
      <c r="B39" s="20">
        <v>344324130908</v>
      </c>
      <c r="C39" s="20">
        <v>7426889831</v>
      </c>
      <c r="D39" s="20">
        <v>5381029161</v>
      </c>
      <c r="E39" s="20">
        <v>1839902724</v>
      </c>
      <c r="F39" s="20">
        <v>842281200</v>
      </c>
      <c r="G39" s="20">
        <v>25455440248</v>
      </c>
      <c r="H39" s="20"/>
      <c r="I39" s="20">
        <v>124081120</v>
      </c>
      <c r="J39" s="20">
        <v>256077833</v>
      </c>
      <c r="K39" s="20">
        <v>385649833025</v>
      </c>
    </row>
    <row r="40" spans="1:11" ht="15.75" x14ac:dyDescent="0.25">
      <c r="A40" s="1" t="s">
        <v>55</v>
      </c>
      <c r="B40" s="20">
        <v>382958406018</v>
      </c>
      <c r="C40" s="20">
        <v>5767088568</v>
      </c>
      <c r="D40" s="20">
        <v>10881974453</v>
      </c>
      <c r="E40" s="20">
        <v>3119347578</v>
      </c>
      <c r="F40" s="20">
        <v>3313471586</v>
      </c>
      <c r="G40" s="20">
        <v>28702208601</v>
      </c>
      <c r="H40" s="20"/>
      <c r="I40" s="20">
        <v>74216000</v>
      </c>
      <c r="J40" s="20">
        <v>1792142370</v>
      </c>
      <c r="K40" s="20">
        <v>436608855174</v>
      </c>
    </row>
    <row r="41" spans="1:11" ht="15.75" customHeight="1" x14ac:dyDescent="0.25">
      <c r="A41" s="1" t="s">
        <v>56</v>
      </c>
      <c r="B41" s="23">
        <v>375090422409</v>
      </c>
      <c r="C41" s="23">
        <v>4665797707</v>
      </c>
      <c r="D41" s="23">
        <v>14568139416</v>
      </c>
      <c r="E41" s="23">
        <v>2092683150</v>
      </c>
      <c r="F41" s="23">
        <v>7032861750</v>
      </c>
      <c r="G41" s="23">
        <v>36821910143</v>
      </c>
      <c r="H41" s="23"/>
      <c r="I41" s="23">
        <v>7717752</v>
      </c>
      <c r="J41" s="23"/>
      <c r="K41" s="23">
        <v>440279532327</v>
      </c>
    </row>
    <row r="42" spans="1:11" ht="15.75" customHeight="1" x14ac:dyDescent="0.25">
      <c r="A42" s="1" t="s">
        <v>57</v>
      </c>
      <c r="B42" s="23">
        <v>170791200985</v>
      </c>
      <c r="C42" s="23">
        <v>2418739848</v>
      </c>
      <c r="D42" s="23">
        <v>4148150772</v>
      </c>
      <c r="E42" s="23">
        <v>1660039228</v>
      </c>
      <c r="F42" s="23">
        <v>1174048500</v>
      </c>
      <c r="G42" s="23">
        <v>20184016584</v>
      </c>
      <c r="H42" s="23"/>
      <c r="I42" s="23">
        <v>60430950</v>
      </c>
      <c r="J42" s="23">
        <v>272323833</v>
      </c>
      <c r="K42" s="23">
        <v>200708950700</v>
      </c>
    </row>
    <row r="43" spans="1:11" ht="15.75" x14ac:dyDescent="0.25">
      <c r="A43" s="1" t="s">
        <v>58</v>
      </c>
      <c r="B43" s="21">
        <v>334203527245</v>
      </c>
      <c r="C43" s="21">
        <v>8324267872</v>
      </c>
      <c r="D43" s="21">
        <v>7503027942</v>
      </c>
      <c r="E43" s="21">
        <v>2065269950</v>
      </c>
      <c r="F43" s="21">
        <v>2922108100</v>
      </c>
      <c r="G43" s="21">
        <v>35660630195</v>
      </c>
      <c r="H43" s="21"/>
      <c r="I43" s="21">
        <v>107322719</v>
      </c>
      <c r="J43" s="21"/>
      <c r="K43" s="21">
        <v>390786154023</v>
      </c>
    </row>
    <row r="44" spans="1:11" ht="15.75" x14ac:dyDescent="0.25">
      <c r="A44" s="1" t="s">
        <v>104</v>
      </c>
      <c r="B44" s="21">
        <v>13244407785</v>
      </c>
      <c r="C44" s="21">
        <v>1289501261</v>
      </c>
      <c r="D44" s="21">
        <v>94369202</v>
      </c>
      <c r="E44" s="21">
        <v>67768971</v>
      </c>
      <c r="F44" s="21">
        <v>0</v>
      </c>
      <c r="G44" s="21">
        <v>20540337569</v>
      </c>
      <c r="H44" s="21"/>
      <c r="I44" s="21">
        <v>63635658500</v>
      </c>
      <c r="J44" s="21"/>
      <c r="K44" s="21">
        <v>98872043288</v>
      </c>
    </row>
    <row r="45" spans="1:11" ht="15.75" x14ac:dyDescent="0.25">
      <c r="A45" s="1" t="s">
        <v>69</v>
      </c>
      <c r="B45" s="23">
        <v>2528560094</v>
      </c>
      <c r="C45" s="23">
        <v>337826999</v>
      </c>
      <c r="D45" s="23">
        <v>120643700</v>
      </c>
      <c r="E45" s="23">
        <v>415089142</v>
      </c>
      <c r="F45" s="23">
        <v>205276100</v>
      </c>
      <c r="G45" s="23">
        <v>5300000</v>
      </c>
      <c r="H45" s="23">
        <v>16548000</v>
      </c>
      <c r="I45" s="23"/>
      <c r="J45" s="23"/>
      <c r="K45" s="23">
        <v>3629244035</v>
      </c>
    </row>
    <row r="46" spans="1:11" ht="15.75" x14ac:dyDescent="0.25">
      <c r="A46" s="1" t="s">
        <v>25</v>
      </c>
      <c r="B46" s="21">
        <v>225428608578</v>
      </c>
      <c r="C46" s="21">
        <v>16242691512</v>
      </c>
      <c r="D46" s="21">
        <v>1587661593</v>
      </c>
      <c r="E46" s="21">
        <v>1658687827</v>
      </c>
      <c r="F46" s="21">
        <v>1160502525</v>
      </c>
      <c r="G46" s="21">
        <v>62908953</v>
      </c>
      <c r="H46" s="21"/>
      <c r="I46" s="21"/>
      <c r="J46" s="21">
        <v>16791375070</v>
      </c>
      <c r="K46" s="21">
        <v>262932436058</v>
      </c>
    </row>
    <row r="47" spans="1:11" ht="15.75" x14ac:dyDescent="0.25">
      <c r="A47" s="1" t="s">
        <v>90</v>
      </c>
      <c r="B47" s="21">
        <v>2397008021</v>
      </c>
      <c r="C47" s="21">
        <v>42640966</v>
      </c>
      <c r="D47" s="21">
        <v>35921843</v>
      </c>
      <c r="E47" s="21">
        <v>30639400</v>
      </c>
      <c r="F47" s="21">
        <v>272489000</v>
      </c>
      <c r="G47" s="21">
        <v>340000</v>
      </c>
      <c r="H47" s="21">
        <v>14095350</v>
      </c>
      <c r="I47" s="21"/>
      <c r="J47" s="21"/>
      <c r="K47" s="21">
        <v>2793134580</v>
      </c>
    </row>
    <row r="48" spans="1:11" ht="15.75" x14ac:dyDescent="0.25">
      <c r="A48" s="1" t="s">
        <v>26</v>
      </c>
      <c r="B48" s="21">
        <v>26499701737749.102</v>
      </c>
      <c r="C48" s="21">
        <v>314409145086.58398</v>
      </c>
      <c r="D48" s="21">
        <v>1243333752553.3</v>
      </c>
      <c r="E48" s="21">
        <v>232496595741</v>
      </c>
      <c r="F48" s="21">
        <v>84859440734</v>
      </c>
      <c r="G48" s="21">
        <v>10027374436683.699</v>
      </c>
      <c r="H48" s="21">
        <v>24072929544</v>
      </c>
      <c r="I48" s="21">
        <v>243895442852.08401</v>
      </c>
      <c r="J48" s="21">
        <v>12135079069254.6</v>
      </c>
      <c r="K48" s="21">
        <v>50805222550198.5</v>
      </c>
    </row>
    <row r="50" spans="1:7" ht="15.75" customHeight="1" x14ac:dyDescent="0.2">
      <c r="A50" s="46" t="s">
        <v>107</v>
      </c>
      <c r="B50" s="47"/>
      <c r="C50" s="47"/>
      <c r="D50" s="47"/>
      <c r="E50" s="47"/>
      <c r="F50" s="47"/>
      <c r="G50" s="48"/>
    </row>
    <row r="51" spans="1:7" ht="15.75" x14ac:dyDescent="0.25">
      <c r="A51" s="55" t="s">
        <v>96</v>
      </c>
      <c r="B51" s="56"/>
      <c r="C51" s="56"/>
      <c r="D51" s="56"/>
      <c r="E51" s="56"/>
      <c r="F51" s="56"/>
      <c r="G51" s="57"/>
    </row>
    <row r="52" spans="1:7" ht="33" x14ac:dyDescent="0.2">
      <c r="A52" s="44" t="s">
        <v>0</v>
      </c>
      <c r="B52" s="10" t="s">
        <v>36</v>
      </c>
      <c r="C52" s="11" t="s">
        <v>37</v>
      </c>
      <c r="D52" s="41" t="s">
        <v>38</v>
      </c>
      <c r="E52" s="12" t="s">
        <v>39</v>
      </c>
      <c r="F52" s="13" t="s">
        <v>40</v>
      </c>
      <c r="G52" s="14" t="s">
        <v>41</v>
      </c>
    </row>
    <row r="53" spans="1:7" ht="16.5" x14ac:dyDescent="0.25">
      <c r="A53" s="19" t="s">
        <v>1</v>
      </c>
      <c r="B53" s="24"/>
      <c r="C53" s="24"/>
      <c r="D53" s="24"/>
      <c r="E53" s="24">
        <v>73663733</v>
      </c>
      <c r="F53" s="24"/>
      <c r="G53" s="24">
        <v>73663733</v>
      </c>
    </row>
    <row r="54" spans="1:7" ht="16.5" x14ac:dyDescent="0.25">
      <c r="A54" s="1" t="s">
        <v>3</v>
      </c>
      <c r="B54" s="24">
        <v>4970299207</v>
      </c>
      <c r="C54" s="24">
        <v>3791146402</v>
      </c>
      <c r="D54" s="24">
        <v>12576736820</v>
      </c>
      <c r="E54" s="24">
        <v>29309243165.759998</v>
      </c>
      <c r="F54" s="24">
        <v>9177665859</v>
      </c>
      <c r="G54" s="24">
        <v>59825091453.760002</v>
      </c>
    </row>
    <row r="55" spans="1:7" ht="16.5" x14ac:dyDescent="0.25">
      <c r="A55" s="2" t="s">
        <v>5</v>
      </c>
      <c r="B55" s="24"/>
      <c r="C55" s="24"/>
      <c r="D55" s="24">
        <v>26000</v>
      </c>
      <c r="E55" s="24">
        <v>787975290.5</v>
      </c>
      <c r="F55" s="24"/>
      <c r="G55" s="24">
        <v>788001290.5</v>
      </c>
    </row>
    <row r="56" spans="1:7" ht="16.5" x14ac:dyDescent="0.25">
      <c r="A56" s="2" t="s">
        <v>6</v>
      </c>
      <c r="B56" s="24"/>
      <c r="C56" s="24"/>
      <c r="D56" s="24"/>
      <c r="E56" s="24">
        <v>95189000</v>
      </c>
      <c r="F56" s="24"/>
      <c r="G56" s="24">
        <v>95189000</v>
      </c>
    </row>
    <row r="57" spans="1:7" ht="16.5" x14ac:dyDescent="0.25">
      <c r="A57" s="2" t="s">
        <v>49</v>
      </c>
      <c r="B57" s="24"/>
      <c r="C57" s="24"/>
      <c r="D57" s="24"/>
      <c r="E57" s="24">
        <v>7946136309</v>
      </c>
      <c r="F57" s="24"/>
      <c r="G57" s="24">
        <v>7946136309</v>
      </c>
    </row>
    <row r="58" spans="1:7" ht="16.5" x14ac:dyDescent="0.25">
      <c r="A58" s="1" t="s">
        <v>8</v>
      </c>
      <c r="B58" s="24"/>
      <c r="C58" s="24"/>
      <c r="D58" s="24"/>
      <c r="E58" s="24">
        <v>4415476123</v>
      </c>
      <c r="F58" s="24"/>
      <c r="G58" s="24">
        <v>4415476123</v>
      </c>
    </row>
    <row r="59" spans="1:7" ht="16.5" x14ac:dyDescent="0.25">
      <c r="A59" s="2" t="s">
        <v>9</v>
      </c>
      <c r="B59" s="24"/>
      <c r="C59" s="24"/>
      <c r="D59" s="24">
        <v>960000</v>
      </c>
      <c r="E59" s="24">
        <v>4517762640</v>
      </c>
      <c r="F59" s="24"/>
      <c r="G59" s="24">
        <v>4518722640</v>
      </c>
    </row>
    <row r="60" spans="1:7" ht="16.5" x14ac:dyDescent="0.25">
      <c r="A60" s="2" t="s">
        <v>10</v>
      </c>
      <c r="B60" s="24"/>
      <c r="C60" s="24"/>
      <c r="D60" s="24"/>
      <c r="E60" s="24"/>
      <c r="F60" s="24">
        <v>9244026000</v>
      </c>
      <c r="G60" s="24">
        <v>9244026000</v>
      </c>
    </row>
    <row r="61" spans="1:7" ht="16.5" x14ac:dyDescent="0.25">
      <c r="A61" s="2" t="s">
        <v>11</v>
      </c>
      <c r="B61" s="24"/>
      <c r="C61" s="24"/>
      <c r="D61" s="24"/>
      <c r="E61" s="24">
        <v>56534879375</v>
      </c>
      <c r="F61" s="24"/>
      <c r="G61" s="24">
        <v>56534879375</v>
      </c>
    </row>
    <row r="62" spans="1:7" ht="16.5" x14ac:dyDescent="0.25">
      <c r="A62" s="1" t="s">
        <v>12</v>
      </c>
      <c r="B62" s="24"/>
      <c r="C62" s="24"/>
      <c r="D62" s="24"/>
      <c r="E62" s="24">
        <v>5000</v>
      </c>
      <c r="F62" s="24"/>
      <c r="G62" s="24">
        <v>5000</v>
      </c>
    </row>
    <row r="63" spans="1:7" ht="16.5" x14ac:dyDescent="0.25">
      <c r="A63" s="2" t="s">
        <v>13</v>
      </c>
      <c r="B63" s="24"/>
      <c r="C63" s="24"/>
      <c r="D63" s="24"/>
      <c r="E63" s="24">
        <v>238450000</v>
      </c>
      <c r="F63" s="24"/>
      <c r="G63" s="24">
        <v>238450000</v>
      </c>
    </row>
    <row r="64" spans="1:7" ht="16.5" x14ac:dyDescent="0.25">
      <c r="A64" s="2" t="s">
        <v>14</v>
      </c>
      <c r="B64" s="24"/>
      <c r="C64" s="24"/>
      <c r="D64" s="24">
        <v>3367507312</v>
      </c>
      <c r="E64" s="24"/>
      <c r="F64" s="24"/>
      <c r="G64" s="24">
        <v>3367507312</v>
      </c>
    </row>
    <row r="65" spans="1:7" ht="16.5" x14ac:dyDescent="0.25">
      <c r="A65" s="2" t="s">
        <v>67</v>
      </c>
      <c r="B65" s="24"/>
      <c r="C65" s="24"/>
      <c r="D65" s="24">
        <v>29489660109</v>
      </c>
      <c r="E65" s="24">
        <v>49702003084</v>
      </c>
      <c r="F65" s="24"/>
      <c r="G65" s="24">
        <v>79191663193</v>
      </c>
    </row>
    <row r="66" spans="1:7" ht="16.5" x14ac:dyDescent="0.25">
      <c r="A66" s="2" t="s">
        <v>15</v>
      </c>
      <c r="B66" s="24">
        <v>1579942975</v>
      </c>
      <c r="C66" s="24"/>
      <c r="D66" s="24"/>
      <c r="E66" s="24"/>
      <c r="F66" s="24"/>
      <c r="G66" s="24">
        <v>1579942975</v>
      </c>
    </row>
    <row r="67" spans="1:7" ht="16.5" x14ac:dyDescent="0.25">
      <c r="A67" s="1" t="s">
        <v>16</v>
      </c>
      <c r="B67" s="24">
        <v>122101068214.235</v>
      </c>
      <c r="C67" s="24"/>
      <c r="D67" s="24"/>
      <c r="E67" s="24"/>
      <c r="F67" s="24"/>
      <c r="G67" s="24">
        <v>122101068214.235</v>
      </c>
    </row>
    <row r="68" spans="1:7" ht="16.5" x14ac:dyDescent="0.25">
      <c r="A68" s="2" t="s">
        <v>17</v>
      </c>
      <c r="B68" s="24"/>
      <c r="C68" s="24">
        <v>5286603998324.8799</v>
      </c>
      <c r="D68" s="24"/>
      <c r="E68" s="24">
        <v>448070000</v>
      </c>
      <c r="F68" s="24"/>
      <c r="G68" s="24">
        <v>5287052068324.8799</v>
      </c>
    </row>
    <row r="69" spans="1:7" ht="16.5" x14ac:dyDescent="0.25">
      <c r="A69" s="2" t="s">
        <v>18</v>
      </c>
      <c r="B69" s="24"/>
      <c r="C69" s="24"/>
      <c r="D69" s="24"/>
      <c r="E69" s="24">
        <v>2655884671</v>
      </c>
      <c r="F69" s="24"/>
      <c r="G69" s="24">
        <v>2655884671</v>
      </c>
    </row>
    <row r="70" spans="1:7" ht="16.5" x14ac:dyDescent="0.25">
      <c r="A70" s="2" t="s">
        <v>19</v>
      </c>
      <c r="B70" s="24"/>
      <c r="C70" s="24">
        <v>43270261120.260002</v>
      </c>
      <c r="D70" s="24"/>
      <c r="E70" s="24"/>
      <c r="F70" s="24"/>
      <c r="G70" s="24">
        <v>43270261120.260002</v>
      </c>
    </row>
    <row r="71" spans="1:7" ht="16.5" x14ac:dyDescent="0.25">
      <c r="A71" s="2" t="s">
        <v>20</v>
      </c>
      <c r="B71" s="24"/>
      <c r="C71" s="24"/>
      <c r="D71" s="24"/>
      <c r="E71" s="24">
        <v>1968077164</v>
      </c>
      <c r="F71" s="24">
        <v>1802864325</v>
      </c>
      <c r="G71" s="24">
        <v>3770941489</v>
      </c>
    </row>
    <row r="72" spans="1:7" ht="16.5" x14ac:dyDescent="0.25">
      <c r="A72" s="2" t="s">
        <v>21</v>
      </c>
      <c r="B72" s="24"/>
      <c r="C72" s="24">
        <v>137199012231.28</v>
      </c>
      <c r="D72" s="24"/>
      <c r="E72" s="24">
        <v>172406975</v>
      </c>
      <c r="F72" s="24"/>
      <c r="G72" s="24">
        <v>137371419206.28</v>
      </c>
    </row>
    <row r="73" spans="1:7" ht="16.5" x14ac:dyDescent="0.25">
      <c r="A73" s="2" t="s">
        <v>22</v>
      </c>
      <c r="B73" s="24"/>
      <c r="C73" s="24"/>
      <c r="D73" s="24">
        <v>5243378368</v>
      </c>
      <c r="E73" s="24"/>
      <c r="F73" s="24"/>
      <c r="G73" s="24">
        <v>5243378368</v>
      </c>
    </row>
    <row r="74" spans="1:7" ht="16.5" x14ac:dyDescent="0.25">
      <c r="A74" s="2" t="s">
        <v>23</v>
      </c>
      <c r="B74" s="24"/>
      <c r="C74" s="24"/>
      <c r="D74" s="24"/>
      <c r="E74" s="24">
        <v>8000</v>
      </c>
      <c r="F74" s="24"/>
      <c r="G74" s="24">
        <v>8000</v>
      </c>
    </row>
    <row r="75" spans="1:7" ht="16.5" x14ac:dyDescent="0.25">
      <c r="A75" s="2" t="s">
        <v>24</v>
      </c>
      <c r="B75" s="24"/>
      <c r="C75" s="24">
        <v>20211916400</v>
      </c>
      <c r="D75" s="24">
        <v>15211832870</v>
      </c>
      <c r="E75" s="24">
        <v>55606251175</v>
      </c>
      <c r="F75" s="24">
        <v>13091823835</v>
      </c>
      <c r="G75" s="24">
        <v>104121824280</v>
      </c>
    </row>
    <row r="76" spans="1:7" ht="16.5" x14ac:dyDescent="0.25">
      <c r="A76" s="2" t="s">
        <v>60</v>
      </c>
      <c r="B76" s="24">
        <v>571591000</v>
      </c>
      <c r="C76" s="24">
        <v>17642820816</v>
      </c>
      <c r="D76" s="24">
        <v>89896586295</v>
      </c>
      <c r="E76" s="24">
        <v>310563893687</v>
      </c>
      <c r="F76" s="24">
        <v>26885073200</v>
      </c>
      <c r="G76" s="24">
        <v>445559964998</v>
      </c>
    </row>
    <row r="77" spans="1:7" ht="16.5" x14ac:dyDescent="0.25">
      <c r="A77" s="2" t="s">
        <v>51</v>
      </c>
      <c r="B77" s="24"/>
      <c r="C77" s="24">
        <v>5185129250</v>
      </c>
      <c r="D77" s="24">
        <v>77267050092</v>
      </c>
      <c r="E77" s="24">
        <v>91636913168</v>
      </c>
      <c r="F77" s="24">
        <v>10827888278</v>
      </c>
      <c r="G77" s="24">
        <v>184916980788</v>
      </c>
    </row>
    <row r="78" spans="1:7" ht="16.5" x14ac:dyDescent="0.25">
      <c r="A78" s="1" t="s">
        <v>61</v>
      </c>
      <c r="B78" s="24">
        <v>35020730</v>
      </c>
      <c r="C78" s="24">
        <v>11166626629</v>
      </c>
      <c r="D78" s="24">
        <v>12567900280</v>
      </c>
      <c r="E78" s="24">
        <v>21195719554</v>
      </c>
      <c r="F78" s="24">
        <v>5121532466</v>
      </c>
      <c r="G78" s="24">
        <v>50086799659</v>
      </c>
    </row>
    <row r="79" spans="1:7" ht="16.5" x14ac:dyDescent="0.25">
      <c r="A79" s="1" t="s">
        <v>52</v>
      </c>
      <c r="B79" s="24"/>
      <c r="C79" s="24">
        <v>211500000</v>
      </c>
      <c r="D79" s="24">
        <v>4381119000</v>
      </c>
      <c r="E79" s="24">
        <v>1564223500</v>
      </c>
      <c r="F79" s="24">
        <v>518834500</v>
      </c>
      <c r="G79" s="24">
        <v>6675677000</v>
      </c>
    </row>
    <row r="80" spans="1:7" ht="16.5" x14ac:dyDescent="0.25">
      <c r="A80" s="1" t="s">
        <v>102</v>
      </c>
      <c r="B80" s="24">
        <v>614115000</v>
      </c>
      <c r="C80" s="24">
        <v>2175787208</v>
      </c>
      <c r="D80" s="24">
        <v>22377912736</v>
      </c>
      <c r="E80" s="24">
        <v>24686164740</v>
      </c>
      <c r="F80" s="24">
        <v>11856586307</v>
      </c>
      <c r="G80" s="24">
        <v>61710565991</v>
      </c>
    </row>
    <row r="81" spans="1:7" ht="16.5" x14ac:dyDescent="0.25">
      <c r="A81" s="1" t="s">
        <v>54</v>
      </c>
      <c r="B81" s="24"/>
      <c r="C81" s="24"/>
      <c r="D81" s="24">
        <v>4614725646</v>
      </c>
      <c r="E81" s="24">
        <v>20462975203</v>
      </c>
      <c r="F81" s="24">
        <v>207299600</v>
      </c>
      <c r="G81" s="24">
        <v>25285000449</v>
      </c>
    </row>
    <row r="82" spans="1:7" ht="16.5" x14ac:dyDescent="0.25">
      <c r="A82" s="2" t="s">
        <v>55</v>
      </c>
      <c r="B82" s="24"/>
      <c r="C82" s="24">
        <v>1487359107</v>
      </c>
      <c r="D82" s="24">
        <v>22669301890</v>
      </c>
      <c r="E82" s="24">
        <v>14515514844</v>
      </c>
      <c r="F82" s="24">
        <v>1704814146</v>
      </c>
      <c r="G82" s="24">
        <v>40376989987</v>
      </c>
    </row>
    <row r="83" spans="1:7" ht="16.5" x14ac:dyDescent="0.25">
      <c r="A83" s="1" t="s">
        <v>56</v>
      </c>
      <c r="B83" s="24"/>
      <c r="C83" s="24">
        <v>3578027250</v>
      </c>
      <c r="D83" s="24">
        <v>1973823170</v>
      </c>
      <c r="E83" s="24">
        <v>4738465300</v>
      </c>
      <c r="F83" s="24">
        <v>1265333750</v>
      </c>
      <c r="G83" s="24">
        <v>11555649470</v>
      </c>
    </row>
    <row r="84" spans="1:7" ht="16.5" x14ac:dyDescent="0.25">
      <c r="A84" s="1" t="s">
        <v>57</v>
      </c>
      <c r="B84" s="24"/>
      <c r="C84" s="24"/>
      <c r="D84" s="24">
        <v>122321500</v>
      </c>
      <c r="E84" s="24">
        <v>5220224925</v>
      </c>
      <c r="F84" s="24">
        <v>1892296545</v>
      </c>
      <c r="G84" s="24">
        <v>7234842970</v>
      </c>
    </row>
    <row r="85" spans="1:7" ht="16.5" x14ac:dyDescent="0.25">
      <c r="A85" s="2" t="s">
        <v>58</v>
      </c>
      <c r="B85" s="24">
        <v>89286000</v>
      </c>
      <c r="C85" s="24">
        <v>3791547712</v>
      </c>
      <c r="D85" s="24">
        <v>38521888570</v>
      </c>
      <c r="E85" s="24">
        <v>7139831302</v>
      </c>
      <c r="F85" s="24">
        <v>4667573350</v>
      </c>
      <c r="G85" s="24">
        <v>54210126934</v>
      </c>
    </row>
    <row r="86" spans="1:7" ht="16.5" x14ac:dyDescent="0.25">
      <c r="A86" s="2" t="s">
        <v>25</v>
      </c>
      <c r="B86" s="24"/>
      <c r="C86" s="24"/>
      <c r="D86" s="24"/>
      <c r="E86" s="24">
        <v>247499500</v>
      </c>
      <c r="F86" s="24"/>
      <c r="G86" s="24">
        <v>247499500</v>
      </c>
    </row>
    <row r="87" spans="1:7" ht="16.5" x14ac:dyDescent="0.25">
      <c r="A87" s="1" t="s">
        <v>26</v>
      </c>
      <c r="B87" s="24">
        <v>129961323126.235</v>
      </c>
      <c r="C87" s="24">
        <v>5536315132450.4199</v>
      </c>
      <c r="D87" s="24">
        <v>340282730658</v>
      </c>
      <c r="E87" s="24">
        <v>716442907428.26001</v>
      </c>
      <c r="F87" s="24">
        <v>98263612161</v>
      </c>
      <c r="G87" s="24">
        <v>6821265705823.9199</v>
      </c>
    </row>
  </sheetData>
  <mergeCells count="4">
    <mergeCell ref="A1:K1"/>
    <mergeCell ref="A2:K2"/>
    <mergeCell ref="A50:G50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zoomScale="80" zoomScaleNormal="80" workbookViewId="0">
      <selection activeCell="B19" sqref="B19:B24"/>
    </sheetView>
  </sheetViews>
  <sheetFormatPr defaultColWidth="9" defaultRowHeight="15" x14ac:dyDescent="0.2"/>
  <cols>
    <col min="1" max="1" width="61" style="3" customWidth="1"/>
    <col min="2" max="2" width="39.75" style="3" customWidth="1"/>
    <col min="3" max="3" width="46.75" style="3" customWidth="1"/>
    <col min="4" max="4" width="30.125" style="3" customWidth="1"/>
    <col min="5" max="5" width="21" style="3" customWidth="1"/>
    <col min="6" max="6" width="24.375" style="3" customWidth="1"/>
    <col min="7" max="7" width="26.25" style="3" customWidth="1"/>
    <col min="8" max="8" width="25.375" style="3" customWidth="1"/>
    <col min="9" max="9" width="18.625" style="3" bestFit="1" customWidth="1"/>
    <col min="10" max="10" width="22.875" style="3" customWidth="1"/>
    <col min="11" max="11" width="25" style="3" customWidth="1"/>
    <col min="12" max="12" width="9" style="3" customWidth="1"/>
    <col min="13" max="16384" width="9" style="3"/>
  </cols>
  <sheetData>
    <row r="1" spans="1:2" s="5" customFormat="1" ht="31.5" customHeight="1" x14ac:dyDescent="0.2">
      <c r="A1" s="46" t="s">
        <v>108</v>
      </c>
      <c r="B1" s="48"/>
    </row>
    <row r="2" spans="1:2" ht="18.75" customHeight="1" x14ac:dyDescent="0.2">
      <c r="A2" s="58" t="s">
        <v>97</v>
      </c>
      <c r="B2" s="59"/>
    </row>
    <row r="3" spans="1:2" ht="30.75" customHeight="1" x14ac:dyDescent="0.2">
      <c r="A3" s="27" t="s">
        <v>27</v>
      </c>
      <c r="B3" s="9" t="s">
        <v>92</v>
      </c>
    </row>
    <row r="4" spans="1:2" ht="15.75" x14ac:dyDescent="0.25">
      <c r="A4" s="2" t="s">
        <v>28</v>
      </c>
      <c r="B4" s="20">
        <v>26499701737749.102</v>
      </c>
    </row>
    <row r="5" spans="1:2" ht="15.75" x14ac:dyDescent="0.25">
      <c r="A5" s="2" t="s">
        <v>29</v>
      </c>
      <c r="B5" s="20">
        <v>314409145086.58398</v>
      </c>
    </row>
    <row r="6" spans="1:2" ht="15.75" x14ac:dyDescent="0.25">
      <c r="A6" s="2" t="s">
        <v>30</v>
      </c>
      <c r="B6" s="20">
        <v>1243333752553.3</v>
      </c>
    </row>
    <row r="7" spans="1:2" ht="15.75" x14ac:dyDescent="0.25">
      <c r="A7" s="2" t="s">
        <v>31</v>
      </c>
      <c r="B7" s="20">
        <v>232496595741</v>
      </c>
    </row>
    <row r="8" spans="1:2" ht="15.75" x14ac:dyDescent="0.25">
      <c r="A8" s="2" t="s">
        <v>32</v>
      </c>
      <c r="B8" s="20">
        <v>84859440734</v>
      </c>
    </row>
    <row r="9" spans="1:2" ht="15.75" x14ac:dyDescent="0.25">
      <c r="A9" s="2" t="s">
        <v>33</v>
      </c>
      <c r="B9" s="20">
        <v>10027374436683.699</v>
      </c>
    </row>
    <row r="10" spans="1:2" ht="15.75" x14ac:dyDescent="0.25">
      <c r="A10" s="2" t="s">
        <v>50</v>
      </c>
      <c r="B10" s="20">
        <v>24072929544</v>
      </c>
    </row>
    <row r="11" spans="1:2" ht="15.75" x14ac:dyDescent="0.25">
      <c r="A11" s="2" t="s">
        <v>45</v>
      </c>
      <c r="B11" s="20">
        <v>243895442852.08401</v>
      </c>
    </row>
    <row r="12" spans="1:2" ht="15.75" x14ac:dyDescent="0.25">
      <c r="A12" s="2" t="s">
        <v>34</v>
      </c>
      <c r="B12" s="20">
        <v>12135079069254.6</v>
      </c>
    </row>
    <row r="13" spans="1:2" ht="15.75" x14ac:dyDescent="0.25">
      <c r="A13" s="2" t="s">
        <v>26</v>
      </c>
      <c r="B13" s="25">
        <v>50805222550198.5</v>
      </c>
    </row>
    <row r="16" spans="1:2" ht="33.75" customHeight="1" x14ac:dyDescent="0.2">
      <c r="A16" s="46" t="s">
        <v>109</v>
      </c>
      <c r="B16" s="48"/>
    </row>
    <row r="17" spans="1:2" ht="15.75" x14ac:dyDescent="0.2">
      <c r="A17" s="58" t="s">
        <v>98</v>
      </c>
      <c r="B17" s="59"/>
    </row>
    <row r="18" spans="1:2" ht="15.75" x14ac:dyDescent="0.25">
      <c r="A18" s="16" t="s">
        <v>35</v>
      </c>
      <c r="B18" s="9" t="s">
        <v>93</v>
      </c>
    </row>
    <row r="19" spans="1:2" ht="15.75" x14ac:dyDescent="0.25">
      <c r="A19" s="2" t="s">
        <v>36</v>
      </c>
      <c r="B19" s="45">
        <v>129961323126.235</v>
      </c>
    </row>
    <row r="20" spans="1:2" ht="15.75" x14ac:dyDescent="0.25">
      <c r="A20" s="2" t="s">
        <v>37</v>
      </c>
      <c r="B20" s="45">
        <v>5536315132450.4199</v>
      </c>
    </row>
    <row r="21" spans="1:2" ht="15.75" x14ac:dyDescent="0.25">
      <c r="A21" s="2" t="s">
        <v>38</v>
      </c>
      <c r="B21" s="45">
        <v>340282730658</v>
      </c>
    </row>
    <row r="22" spans="1:2" ht="15.75" x14ac:dyDescent="0.25">
      <c r="A22" s="2" t="s">
        <v>39</v>
      </c>
      <c r="B22" s="45">
        <v>716442907428.26001</v>
      </c>
    </row>
    <row r="23" spans="1:2" ht="15.75" x14ac:dyDescent="0.25">
      <c r="A23" s="2" t="s">
        <v>40</v>
      </c>
      <c r="B23" s="45">
        <v>98263612161</v>
      </c>
    </row>
    <row r="24" spans="1:2" ht="15.75" x14ac:dyDescent="0.25">
      <c r="A24" s="2" t="s">
        <v>26</v>
      </c>
      <c r="B24" s="45">
        <v>6821265705823.9199</v>
      </c>
    </row>
  </sheetData>
  <mergeCells count="4">
    <mergeCell ref="A1:B1"/>
    <mergeCell ref="A2:B2"/>
    <mergeCell ref="A16:B16"/>
    <mergeCell ref="A17:B17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9"/>
  <sheetViews>
    <sheetView zoomScale="80" zoomScaleNormal="80" workbookViewId="0">
      <selection activeCell="B4" sqref="B4:B9"/>
    </sheetView>
  </sheetViews>
  <sheetFormatPr defaultColWidth="9" defaultRowHeight="15" x14ac:dyDescent="0.2"/>
  <cols>
    <col min="1" max="1" width="61" style="3" customWidth="1"/>
    <col min="2" max="2" width="39.75" style="3" customWidth="1"/>
    <col min="3" max="3" width="29.75" style="3" customWidth="1"/>
    <col min="4" max="4" width="30.125" style="3" customWidth="1"/>
    <col min="5" max="5" width="21" style="3" customWidth="1"/>
    <col min="6" max="6" width="24.375" style="3" customWidth="1"/>
    <col min="7" max="7" width="26.25" style="3" customWidth="1"/>
    <col min="8" max="8" width="25.375" style="3" customWidth="1"/>
    <col min="9" max="9" width="18.625" style="3" bestFit="1" customWidth="1"/>
    <col min="10" max="10" width="22.875" style="3" customWidth="1"/>
    <col min="11" max="11" width="25" style="3" customWidth="1"/>
    <col min="12" max="12" width="9" style="3" customWidth="1"/>
    <col min="13" max="16384" width="9" style="3"/>
  </cols>
  <sheetData>
    <row r="1" spans="1:2" s="5" customFormat="1" ht="31.5" customHeight="1" x14ac:dyDescent="0.2">
      <c r="A1" s="46" t="s">
        <v>110</v>
      </c>
      <c r="B1" s="48"/>
    </row>
    <row r="2" spans="1:2" ht="15.75" x14ac:dyDescent="0.2">
      <c r="A2" s="58" t="s">
        <v>100</v>
      </c>
      <c r="B2" s="59"/>
    </row>
    <row r="3" spans="1:2" ht="15.75" x14ac:dyDescent="0.25">
      <c r="A3" s="17" t="s">
        <v>68</v>
      </c>
      <c r="B3" s="26" t="s">
        <v>93</v>
      </c>
    </row>
    <row r="4" spans="1:2" ht="15.75" x14ac:dyDescent="0.25">
      <c r="A4" s="2" t="s">
        <v>62</v>
      </c>
      <c r="B4" s="20">
        <v>5833221027685.9199</v>
      </c>
    </row>
    <row r="5" spans="1:2" ht="15.75" x14ac:dyDescent="0.25">
      <c r="A5" s="2" t="s">
        <v>63</v>
      </c>
      <c r="B5" s="20">
        <v>549787068153</v>
      </c>
    </row>
    <row r="6" spans="1:2" ht="15.75" x14ac:dyDescent="0.25">
      <c r="A6" s="2" t="s">
        <v>64</v>
      </c>
      <c r="B6" s="20">
        <v>428748241645</v>
      </c>
    </row>
    <row r="7" spans="1:2" ht="15.75" x14ac:dyDescent="0.25">
      <c r="A7" s="2" t="s">
        <v>65</v>
      </c>
      <c r="B7" s="20">
        <v>39688712</v>
      </c>
    </row>
    <row r="8" spans="1:2" ht="15.75" x14ac:dyDescent="0.25">
      <c r="A8" s="2" t="s">
        <v>66</v>
      </c>
      <c r="B8" s="20">
        <v>9469679628</v>
      </c>
    </row>
    <row r="9" spans="1:2" ht="15.75" x14ac:dyDescent="0.25">
      <c r="A9" s="2" t="s">
        <v>26</v>
      </c>
      <c r="B9" s="20">
        <v>6821265705823.9199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zoomScale="80" zoomScaleNormal="80" workbookViewId="0">
      <selection activeCell="D4" sqref="D4:D12"/>
    </sheetView>
  </sheetViews>
  <sheetFormatPr defaultColWidth="9" defaultRowHeight="15" x14ac:dyDescent="0.2"/>
  <cols>
    <col min="1" max="1" width="53.375" style="6" customWidth="1"/>
    <col min="2" max="2" width="24.375" style="6" customWidth="1"/>
    <col min="3" max="3" width="21.25" style="6" customWidth="1"/>
    <col min="4" max="4" width="30.125" style="6" customWidth="1"/>
    <col min="5" max="5" width="26.25" style="6" customWidth="1"/>
    <col min="6" max="6" width="25.375" style="6" customWidth="1"/>
    <col min="7" max="7" width="18.625" style="6" bestFit="1" customWidth="1"/>
    <col min="8" max="8" width="22.875" style="6" customWidth="1"/>
    <col min="9" max="9" width="25" style="6" customWidth="1"/>
    <col min="10" max="10" width="9" style="6" customWidth="1"/>
    <col min="11" max="16384" width="9" style="6"/>
  </cols>
  <sheetData>
    <row r="1" spans="1:4" s="7" customFormat="1" ht="31.5" customHeight="1" x14ac:dyDescent="0.2">
      <c r="A1" s="60" t="s">
        <v>106</v>
      </c>
      <c r="B1" s="61"/>
      <c r="C1" s="61"/>
      <c r="D1" s="62"/>
    </row>
    <row r="2" spans="1:4" ht="15.75" x14ac:dyDescent="0.2">
      <c r="A2" s="58" t="s">
        <v>99</v>
      </c>
      <c r="B2" s="63"/>
      <c r="C2" s="63"/>
      <c r="D2" s="59"/>
    </row>
    <row r="3" spans="1:4" ht="34.5" customHeight="1" x14ac:dyDescent="0.2">
      <c r="A3" s="15" t="s">
        <v>71</v>
      </c>
      <c r="B3" s="9" t="s">
        <v>92</v>
      </c>
      <c r="C3" s="9" t="s">
        <v>93</v>
      </c>
      <c r="D3" s="9" t="s">
        <v>94</v>
      </c>
    </row>
    <row r="4" spans="1:4" ht="15.75" x14ac:dyDescent="0.25">
      <c r="A4" s="8" t="s">
        <v>72</v>
      </c>
      <c r="B4" s="20">
        <v>61028659593229.602</v>
      </c>
      <c r="C4" s="20"/>
      <c r="D4" s="36">
        <f>B4+C4</f>
        <v>61028659593229.602</v>
      </c>
    </row>
    <row r="5" spans="1:4" ht="15.75" x14ac:dyDescent="0.25">
      <c r="A5" s="8" t="s">
        <v>73</v>
      </c>
      <c r="B5" s="20">
        <v>1695165761420.0901</v>
      </c>
      <c r="C5" s="20">
        <v>5878564</v>
      </c>
      <c r="D5" s="36">
        <f t="shared" ref="D5:D12" si="0">B5+C5</f>
        <v>1695171639984.0901</v>
      </c>
    </row>
    <row r="6" spans="1:4" ht="15.75" x14ac:dyDescent="0.25">
      <c r="A6" s="8" t="s">
        <v>74</v>
      </c>
      <c r="B6" s="20">
        <v>1122690675715</v>
      </c>
      <c r="C6" s="20"/>
      <c r="D6" s="36">
        <f t="shared" si="0"/>
        <v>1122690675715</v>
      </c>
    </row>
    <row r="7" spans="1:4" ht="15.75" x14ac:dyDescent="0.25">
      <c r="A7" s="8" t="s">
        <v>75</v>
      </c>
      <c r="B7" s="20">
        <v>575475292534.68201</v>
      </c>
      <c r="C7" s="20">
        <v>269076456</v>
      </c>
      <c r="D7" s="36">
        <f t="shared" si="0"/>
        <v>575744368990.68201</v>
      </c>
    </row>
    <row r="8" spans="1:4" ht="15.75" x14ac:dyDescent="0.25">
      <c r="A8" s="8" t="s">
        <v>76</v>
      </c>
      <c r="B8" s="20">
        <v>358804306440.90601</v>
      </c>
      <c r="C8" s="20"/>
      <c r="D8" s="36">
        <f t="shared" si="0"/>
        <v>358804306440.90601</v>
      </c>
    </row>
    <row r="9" spans="1:4" ht="15.75" x14ac:dyDescent="0.25">
      <c r="A9" s="8" t="s">
        <v>77</v>
      </c>
      <c r="B9" s="20">
        <v>57796262847.016998</v>
      </c>
      <c r="C9" s="20"/>
      <c r="D9" s="36">
        <f t="shared" si="0"/>
        <v>57796262847.016998</v>
      </c>
    </row>
    <row r="10" spans="1:4" ht="15.75" x14ac:dyDescent="0.25">
      <c r="A10" s="8" t="s">
        <v>78</v>
      </c>
      <c r="B10" s="20">
        <v>637272792573.93298</v>
      </c>
      <c r="C10" s="20">
        <v>30130143576.459999</v>
      </c>
      <c r="D10" s="36">
        <f t="shared" si="0"/>
        <v>667402936150.39294</v>
      </c>
    </row>
    <row r="11" spans="1:4" ht="15.75" x14ac:dyDescent="0.25">
      <c r="A11" s="8" t="s">
        <v>79</v>
      </c>
      <c r="B11" s="20">
        <v>638912361140.21301</v>
      </c>
      <c r="C11" s="20">
        <v>18402112907.004002</v>
      </c>
      <c r="D11" s="36">
        <f t="shared" si="0"/>
        <v>657314474047.21704</v>
      </c>
    </row>
    <row r="12" spans="1:4" ht="15.75" x14ac:dyDescent="0.25">
      <c r="A12" s="8" t="s">
        <v>80</v>
      </c>
      <c r="B12" s="23">
        <v>66114777045901.5</v>
      </c>
      <c r="C12" s="23">
        <v>48807211503.463997</v>
      </c>
      <c r="D12" s="36">
        <f t="shared" si="0"/>
        <v>66163584257404.961</v>
      </c>
    </row>
  </sheetData>
  <mergeCells count="2">
    <mergeCell ref="A1:D1"/>
    <mergeCell ref="A2:D2"/>
  </mergeCells>
  <printOptions horizontalCentered="1"/>
  <pageMargins left="0" right="0" top="0.59055118110236227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zoomScale="80" zoomScaleNormal="80" workbookViewId="0">
      <selection activeCell="B3" sqref="B3:B5"/>
    </sheetView>
  </sheetViews>
  <sheetFormatPr defaultColWidth="9" defaultRowHeight="15" x14ac:dyDescent="0.2"/>
  <cols>
    <col min="1" max="1" width="61" style="6" customWidth="1"/>
    <col min="2" max="2" width="39.75" style="6" customWidth="1"/>
    <col min="3" max="3" width="29.75" style="6" customWidth="1"/>
    <col min="4" max="4" width="30.1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2" s="7" customFormat="1" ht="38.25" customHeight="1" x14ac:dyDescent="0.2">
      <c r="A1" s="60" t="s">
        <v>106</v>
      </c>
      <c r="B1" s="62"/>
    </row>
    <row r="2" spans="1:2" ht="15.75" x14ac:dyDescent="0.25">
      <c r="A2" s="37" t="s">
        <v>101</v>
      </c>
      <c r="B2" s="38"/>
    </row>
    <row r="3" spans="1:2" ht="15.75" x14ac:dyDescent="0.25">
      <c r="A3" s="4" t="s">
        <v>81</v>
      </c>
      <c r="B3" s="39">
        <v>8331529543421.8096</v>
      </c>
    </row>
    <row r="4" spans="1:2" ht="15.75" x14ac:dyDescent="0.25">
      <c r="A4" s="4" t="s">
        <v>82</v>
      </c>
      <c r="B4" s="39">
        <v>-862016756504.802</v>
      </c>
    </row>
    <row r="5" spans="1:2" ht="15.75" x14ac:dyDescent="0.25">
      <c r="A5" s="4" t="s">
        <v>83</v>
      </c>
      <c r="B5" s="23">
        <v>7469512786917.0078</v>
      </c>
    </row>
  </sheetData>
  <mergeCells count="1">
    <mergeCell ref="A1:B1"/>
  </mergeCells>
  <printOptions horizontalCentered="1"/>
  <pageMargins left="0" right="0" top="0.59055118110236227" bottom="0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8"/>
  <sheetViews>
    <sheetView zoomScale="80" zoomScaleNormal="80" workbookViewId="0">
      <selection activeCell="B3" sqref="B3:B8"/>
    </sheetView>
  </sheetViews>
  <sheetFormatPr defaultColWidth="9" defaultRowHeight="15" x14ac:dyDescent="0.2"/>
  <cols>
    <col min="1" max="1" width="61" style="6" customWidth="1"/>
    <col min="2" max="2" width="48.25" style="6" customWidth="1"/>
    <col min="3" max="3" width="52.125" style="6" customWidth="1"/>
    <col min="4" max="4" width="49.6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2" s="7" customFormat="1" ht="39.75" customHeight="1" x14ac:dyDescent="0.2">
      <c r="A1" s="60" t="s">
        <v>106</v>
      </c>
      <c r="B1" s="62"/>
    </row>
    <row r="2" spans="1:2" ht="37.5" customHeight="1" x14ac:dyDescent="0.2">
      <c r="A2" s="64" t="s">
        <v>111</v>
      </c>
      <c r="B2" s="65"/>
    </row>
    <row r="3" spans="1:2" ht="15.75" x14ac:dyDescent="0.25">
      <c r="A3" s="8" t="s">
        <v>84</v>
      </c>
      <c r="B3" s="20">
        <v>61147763995824.719</v>
      </c>
    </row>
    <row r="4" spans="1:2" ht="15.75" x14ac:dyDescent="0.25">
      <c r="A4" s="8" t="s">
        <v>85</v>
      </c>
      <c r="B4" s="20">
        <v>5015820261580.1797</v>
      </c>
    </row>
    <row r="5" spans="1:2" ht="15.75" x14ac:dyDescent="0.25">
      <c r="A5" s="8" t="s">
        <v>86</v>
      </c>
      <c r="B5" s="20">
        <v>66163584257404.898</v>
      </c>
    </row>
    <row r="6" spans="1:2" ht="15.75" x14ac:dyDescent="0.25">
      <c r="A6" s="8" t="s">
        <v>87</v>
      </c>
      <c r="B6" s="40">
        <v>0.92419062059778267</v>
      </c>
    </row>
    <row r="7" spans="1:2" ht="15.75" x14ac:dyDescent="0.25">
      <c r="A7" s="8" t="s">
        <v>88</v>
      </c>
      <c r="B7" s="40">
        <v>7.5809379402217297E-2</v>
      </c>
    </row>
    <row r="8" spans="1:2" ht="15.75" x14ac:dyDescent="0.25">
      <c r="A8" s="8" t="s">
        <v>89</v>
      </c>
      <c r="B8" s="40">
        <v>1</v>
      </c>
    </row>
  </sheetData>
  <mergeCells count="2">
    <mergeCell ref="A1:B1"/>
    <mergeCell ref="A2:B2"/>
  </mergeCells>
  <printOptions horizontalCentered="1"/>
  <pageMargins left="0" right="0" top="0.98425196850393704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1</ObsLanguage>
    <ObsPublishDate xmlns="e3b11cab-d775-4bfa-ae1e-68b9e3445dbc">2019-10-21T21:00:00+00:00</ObsPublishDate>
    <ObsYear xmlns="e3b11cab-d775-4bfa-ae1e-68b9e3445dbc">6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BE55C83D-89E9-47A0-8958-1CCD33C3E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Ministries</vt:lpstr>
      <vt:lpstr>Expen by minstry&amp;economic class</vt:lpstr>
      <vt:lpstr>Expen by economic class</vt:lpstr>
      <vt:lpstr>Types of investment</vt:lpstr>
      <vt:lpstr>Revenues by economic class</vt:lpstr>
      <vt:lpstr>Advances Summary</vt:lpstr>
      <vt:lpstr>Oil and non-oil revenues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Account August 2019</dc:title>
  <dc:creator/>
  <cp:lastModifiedBy/>
  <dcterms:created xsi:type="dcterms:W3CDTF">2006-09-16T00:00:00Z</dcterms:created>
  <dcterms:modified xsi:type="dcterms:W3CDTF">2019-10-22T06:22:12Z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