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810" windowWidth="14790" windowHeight="8355" tabRatio="84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11" i="9"/>
  <c r="D12" i="9"/>
  <c r="D4" i="9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  <c r="B5" i="10" l="1"/>
</calcChain>
</file>

<file path=xl/sharedStrings.xml><?xml version="1.0" encoding="utf-8"?>
<sst xmlns="http://schemas.openxmlformats.org/spreadsheetml/2006/main" count="211" uniqueCount="131">
  <si>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</si>
  <si>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</si>
  <si>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</si>
  <si>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</si>
  <si>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</si>
  <si>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</si>
  <si>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</si>
  <si>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</si>
  <si>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</si>
  <si>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</si>
  <si>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</si>
  <si>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</si>
  <si>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</si>
  <si>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</si>
  <si>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</si>
  <si>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</si>
  <si>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</si>
  <si>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</si>
  <si>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</si>
  <si>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</si>
  <si>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</si>
  <si>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</si>
  <si>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</si>
  <si>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</si>
  <si>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</si>
  <si>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</si>
  <si>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</si>
  <si>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</si>
  <si>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</si>
  <si>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</si>
  <si>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</si>
  <si>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</si>
  <si>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</si>
  <si>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</si>
  <si>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</si>
  <si>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</si>
  <si>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</si>
  <si>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</si>
  <si>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</si>
  <si>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</si>
  <si>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</si>
  <si>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</si>
  <si>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</si>
  <si>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</si>
  <si>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</si>
  <si>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</si>
  <si>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</si>
  <si>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</si>
  <si>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</si>
  <si>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</si>
  <si>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</si>
  <si>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</si>
  <si>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</si>
  <si>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</si>
  <si>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</si>
  <si>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</si>
  <si>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</si>
  <si>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</si>
  <si>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</si>
  <si>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</si>
  <si>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</si>
  <si>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</si>
  <si>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</si>
  <si>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</si>
  <si>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</si>
  <si>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</si>
  <si>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</si>
  <si>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</si>
  <si>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</si>
  <si>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</si>
  <si>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</si>
  <si>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</si>
  <si>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</si>
  <si>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</si>
  <si>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</si>
  <si>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</si>
  <si>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</si>
  <si>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</si>
  <si>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</si>
  <si>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</si>
  <si>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</si>
  <si>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</si>
  <si>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</si>
  <si>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</si>
  <si>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</si>
  <si>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</si>
  <si>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</si>
  <si>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</si>
  <si>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</si>
  <si>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</si>
  <si>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</si>
  <si>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</si>
  <si>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</si>
  <si>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</si>
  <si>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</si>
  <si>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</si>
  <si>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</si>
  <si>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</si>
  <si>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</si>
  <si>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</si>
  <si>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</si>
  <si>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</si>
  <si>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تقرير بالأيرادات النفطية والغير نفطية ونسبة كل منهما من اجمالي الايرادات للموازنة  الجارية 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</si>
  <si>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</si>
  <si>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</si>
  <si>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</si>
  <si>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</si>
  <si>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</si>
  <si>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</si>
  <si>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</si>
  <si>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</si>
  <si>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</si>
  <si>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</si>
  <si>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</si>
  <si>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</si>
  <si>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</si>
  <si>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</si>
  <si>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</si>
  <si>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</si>
  <si>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</si>
  <si>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</si>
  <si>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</si>
  <si>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 xml:space="preserve">وزارة المالية </t>
  </si>
  <si>
    <t xml:space="preserve">وزارة الصحة والبيئة </t>
  </si>
  <si>
    <t xml:space="preserve">وزارة الثقافة </t>
  </si>
  <si>
    <t xml:space="preserve">وزارة التخطيط </t>
  </si>
  <si>
    <t xml:space="preserve">محافظة كربلاء </t>
  </si>
  <si>
    <t>وزارة المالية دائرة المحاسبة قسم التوحيد/ نظام توحيد حسابات الدولة على الموازنة الجارية والاستثمارية  لغاية نيسان لسنه 2019</t>
  </si>
  <si>
    <t>وزارة المالية دائرة المحاسبة قسم التوحيد/ نظام توحيد حسابات الدولة على الموازنة االاستثمارية  لغاية نيسان لسنه 2019</t>
  </si>
  <si>
    <t>وزارة المالية دائرة المحاسبة قسم التوحيد/ نظام توحيد حسابات الدولة على الموازنة الجارية لغاية نيسان لسنه 2019</t>
  </si>
  <si>
    <t>وزارة المالية دائرة المحاسبة قسم التوحيد/ نظام توحيد حسابات الدولة على الموازنة الاستثمارية  لغاية نيسان لسنه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</si>
</sst>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1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0" fontId="4" fillId="6" borderId="1" xfId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4" fillId="6" borderId="1" xfId="16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/>
    </xf>
    <xf numFmtId="0" fontId="4" fillId="5" borderId="4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28.5" style="2" bestFit="1" customWidth="1"/>
    <col min="2" max="2" width="21" style="2" customWidth="1"/>
    <col min="3" max="3" width="20.25" style="2" customWidth="1"/>
    <col min="4" max="4" width="27" style="2" customWidth="1"/>
    <col min="5" max="16384" width="9" style="2"/>
  </cols>
  <sheetData>
    <row r="1" spans="1:4" ht="36.75" customHeight="1" x14ac:dyDescent="0.2">
      <c r="A1" s="39" t="s">
        <v>127</v>
      </c>
      <c r="B1" s="40"/>
      <c r="C1" s="40"/>
      <c r="D1" s="41"/>
    </row>
    <row r="2" spans="1:4" ht="26.25" customHeight="1" x14ac:dyDescent="0.2">
      <c r="A2" s="42" t="s">
        <v>111</v>
      </c>
      <c r="B2" s="43"/>
      <c r="C2" s="43"/>
      <c r="D2" s="44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77</v>
      </c>
    </row>
    <row r="4" spans="1:4" ht="15.75" x14ac:dyDescent="0.25">
      <c r="A4" s="1" t="s">
        <v>1</v>
      </c>
      <c r="B4" s="27">
        <v>146591207513</v>
      </c>
      <c r="C4" s="28">
        <v>2492250</v>
      </c>
      <c r="D4" s="28">
        <f>B4+C4</f>
        <v>146593699763</v>
      </c>
    </row>
    <row r="5" spans="1:4" ht="15.75" x14ac:dyDescent="0.25">
      <c r="A5" s="1" t="s">
        <v>2</v>
      </c>
      <c r="B5" s="27">
        <v>12834128078</v>
      </c>
      <c r="C5" s="28"/>
      <c r="D5" s="28">
        <f t="shared" ref="D5:D48" si="0">B5+C5</f>
        <v>12834128078</v>
      </c>
    </row>
    <row r="6" spans="1:4" ht="15.75" x14ac:dyDescent="0.25">
      <c r="A6" s="1" t="s">
        <v>3</v>
      </c>
      <c r="B6" s="27">
        <v>1355898358971</v>
      </c>
      <c r="C6" s="28">
        <v>32504254488</v>
      </c>
      <c r="D6" s="28">
        <f t="shared" si="0"/>
        <v>1388402613459</v>
      </c>
    </row>
    <row r="7" spans="1:4" ht="15.75" x14ac:dyDescent="0.25">
      <c r="A7" s="1" t="s">
        <v>4</v>
      </c>
      <c r="B7" s="27">
        <v>28843485133</v>
      </c>
      <c r="C7" s="28"/>
      <c r="D7" s="28">
        <f t="shared" si="0"/>
        <v>28843485133</v>
      </c>
    </row>
    <row r="8" spans="1:4" ht="15.75" x14ac:dyDescent="0.25">
      <c r="A8" s="1" t="s">
        <v>5</v>
      </c>
      <c r="B8" s="27">
        <v>7487098302880.1104</v>
      </c>
      <c r="C8" s="28">
        <v>664396935.5</v>
      </c>
      <c r="D8" s="28">
        <f t="shared" si="0"/>
        <v>7487762699815.6104</v>
      </c>
    </row>
    <row r="9" spans="1:4" ht="15.75" x14ac:dyDescent="0.25">
      <c r="A9" s="1" t="s">
        <v>6</v>
      </c>
      <c r="B9" s="27">
        <v>3480065740897</v>
      </c>
      <c r="C9" s="28">
        <v>-12000</v>
      </c>
      <c r="D9" s="28">
        <f t="shared" si="0"/>
        <v>3480065728897</v>
      </c>
    </row>
    <row r="10" spans="1:4" ht="15.75" x14ac:dyDescent="0.25">
      <c r="A10" s="1" t="s">
        <v>7</v>
      </c>
      <c r="B10" s="27">
        <v>745097917595</v>
      </c>
      <c r="C10" s="28"/>
      <c r="D10" s="28">
        <f t="shared" si="0"/>
        <v>745097917595</v>
      </c>
    </row>
    <row r="11" spans="1:4" ht="15.75" x14ac:dyDescent="0.25">
      <c r="A11" s="1" t="s">
        <v>64</v>
      </c>
      <c r="B11" s="27">
        <v>617909599879.04004</v>
      </c>
      <c r="C11" s="28">
        <v>3046158500</v>
      </c>
      <c r="D11" s="28">
        <f t="shared" si="0"/>
        <v>620955758379.04004</v>
      </c>
    </row>
    <row r="12" spans="1:4" ht="15.75" x14ac:dyDescent="0.25">
      <c r="A12" s="1" t="s">
        <v>8</v>
      </c>
      <c r="B12" s="27">
        <v>1842848793558</v>
      </c>
      <c r="C12" s="28"/>
      <c r="D12" s="28">
        <f t="shared" si="0"/>
        <v>1842848793558</v>
      </c>
    </row>
    <row r="13" spans="1:4" ht="15.75" x14ac:dyDescent="0.25">
      <c r="A13" s="1" t="s">
        <v>9</v>
      </c>
      <c r="B13" s="27">
        <v>183479311095</v>
      </c>
      <c r="C13" s="28">
        <v>6000</v>
      </c>
      <c r="D13" s="28">
        <f t="shared" si="0"/>
        <v>183479317095</v>
      </c>
    </row>
    <row r="14" spans="1:4" ht="15.75" x14ac:dyDescent="0.25">
      <c r="A14" s="1" t="s">
        <v>10</v>
      </c>
      <c r="B14" s="27">
        <v>581338627502.40002</v>
      </c>
      <c r="C14" s="28">
        <v>12000</v>
      </c>
      <c r="D14" s="28">
        <f t="shared" si="0"/>
        <v>581338639502.40002</v>
      </c>
    </row>
    <row r="15" spans="1:4" ht="15.75" x14ac:dyDescent="0.25">
      <c r="A15" s="1" t="s">
        <v>11</v>
      </c>
      <c r="B15" s="27">
        <v>21620032792</v>
      </c>
      <c r="C15" s="28">
        <v>30352972383</v>
      </c>
      <c r="D15" s="28">
        <f t="shared" si="0"/>
        <v>51973005175</v>
      </c>
    </row>
    <row r="16" spans="1:4" ht="15.75" x14ac:dyDescent="0.25">
      <c r="A16" s="1" t="s">
        <v>12</v>
      </c>
      <c r="B16" s="27">
        <v>455512012156.47198</v>
      </c>
      <c r="C16" s="28">
        <v>3000</v>
      </c>
      <c r="D16" s="28">
        <f t="shared" si="0"/>
        <v>455512015156.47198</v>
      </c>
    </row>
    <row r="17" spans="1:4" ht="15.75" x14ac:dyDescent="0.25">
      <c r="A17" s="1" t="s">
        <v>13</v>
      </c>
      <c r="B17" s="27">
        <v>33150975420</v>
      </c>
      <c r="C17" s="28">
        <v>34650000</v>
      </c>
      <c r="D17" s="28">
        <f t="shared" si="0"/>
        <v>33185625420</v>
      </c>
    </row>
    <row r="18" spans="1:4" ht="15.75" x14ac:dyDescent="0.25">
      <c r="A18" s="1" t="s">
        <v>14</v>
      </c>
      <c r="B18" s="27">
        <v>20809942400</v>
      </c>
      <c r="C18" s="28">
        <v>2502042172</v>
      </c>
      <c r="D18" s="28">
        <f t="shared" si="0"/>
        <v>23311984572</v>
      </c>
    </row>
    <row r="19" spans="1:4" ht="15.75" x14ac:dyDescent="0.25">
      <c r="A19" s="1" t="s">
        <v>74</v>
      </c>
      <c r="B19" s="27">
        <v>109059801231</v>
      </c>
      <c r="C19" s="28">
        <v>2356634579</v>
      </c>
      <c r="D19" s="28">
        <f t="shared" si="0"/>
        <v>111416435810</v>
      </c>
    </row>
    <row r="20" spans="1:4" ht="15.75" x14ac:dyDescent="0.25">
      <c r="A20" s="1" t="s">
        <v>15</v>
      </c>
      <c r="B20" s="27">
        <v>56101705390</v>
      </c>
      <c r="C20" s="28">
        <v>1088975556</v>
      </c>
      <c r="D20" s="28">
        <f t="shared" si="0"/>
        <v>57190680946</v>
      </c>
    </row>
    <row r="21" spans="1:4" ht="15.75" x14ac:dyDescent="0.25">
      <c r="A21" s="1" t="s">
        <v>16</v>
      </c>
      <c r="B21" s="27">
        <v>73682132457.100006</v>
      </c>
      <c r="C21" s="28">
        <v>128273625448.81</v>
      </c>
      <c r="D21" s="28">
        <f t="shared" si="0"/>
        <v>201955757905.91</v>
      </c>
    </row>
    <row r="22" spans="1:4" ht="15.75" x14ac:dyDescent="0.25">
      <c r="A22" s="1" t="s">
        <v>17</v>
      </c>
      <c r="B22" s="27">
        <v>12990767274.403999</v>
      </c>
      <c r="C22" s="28">
        <v>113626097890.00999</v>
      </c>
      <c r="D22" s="28">
        <f t="shared" si="0"/>
        <v>126616865164.414</v>
      </c>
    </row>
    <row r="23" spans="1:4" ht="15.75" x14ac:dyDescent="0.25">
      <c r="A23" s="1" t="s">
        <v>18</v>
      </c>
      <c r="B23" s="27">
        <v>13306399142.665001</v>
      </c>
      <c r="C23" s="28">
        <v>1971046444</v>
      </c>
      <c r="D23" s="28">
        <f t="shared" si="0"/>
        <v>15277445586.665001</v>
      </c>
    </row>
    <row r="24" spans="1:4" ht="15.75" x14ac:dyDescent="0.25">
      <c r="A24" s="1" t="s">
        <v>19</v>
      </c>
      <c r="B24" s="27">
        <v>344213127938.242</v>
      </c>
      <c r="C24" s="28">
        <v>26421899080</v>
      </c>
      <c r="D24" s="28">
        <f t="shared" si="0"/>
        <v>370635027018.242</v>
      </c>
    </row>
    <row r="25" spans="1:4" ht="15.75" x14ac:dyDescent="0.25">
      <c r="A25" s="1" t="s">
        <v>20</v>
      </c>
      <c r="B25" s="27">
        <v>754144953699.87</v>
      </c>
      <c r="C25" s="28">
        <v>4000</v>
      </c>
      <c r="D25" s="28">
        <f t="shared" si="0"/>
        <v>754144957699.87</v>
      </c>
    </row>
    <row r="26" spans="1:4" ht="15.75" x14ac:dyDescent="0.25">
      <c r="A26" s="1" t="s">
        <v>21</v>
      </c>
      <c r="B26" s="27">
        <v>347915378710</v>
      </c>
      <c r="C26" s="28">
        <v>44463866329.779999</v>
      </c>
      <c r="D26" s="28">
        <f t="shared" si="0"/>
        <v>392379245039.78003</v>
      </c>
    </row>
    <row r="27" spans="1:4" ht="15.75" x14ac:dyDescent="0.25">
      <c r="A27" s="1" t="s">
        <v>22</v>
      </c>
      <c r="B27" s="27">
        <v>4439233922.4200001</v>
      </c>
      <c r="C27" s="28"/>
      <c r="D27" s="28">
        <f t="shared" si="0"/>
        <v>4439233922.4200001</v>
      </c>
    </row>
    <row r="28" spans="1:4" ht="15.75" x14ac:dyDescent="0.25">
      <c r="A28" s="1" t="s">
        <v>23</v>
      </c>
      <c r="B28" s="27">
        <v>10404325107</v>
      </c>
      <c r="C28" s="28">
        <v>4000</v>
      </c>
      <c r="D28" s="28">
        <f t="shared" si="0"/>
        <v>10404329107</v>
      </c>
    </row>
    <row r="29" spans="1:4" ht="15.75" x14ac:dyDescent="0.25">
      <c r="A29" s="1" t="s">
        <v>88</v>
      </c>
      <c r="B29" s="27">
        <v>1813499930000</v>
      </c>
      <c r="C29" s="28"/>
      <c r="D29" s="28">
        <f t="shared" si="0"/>
        <v>1813499930000</v>
      </c>
    </row>
    <row r="30" spans="1:4" ht="15.75" x14ac:dyDescent="0.25">
      <c r="A30" s="1" t="s">
        <v>24</v>
      </c>
      <c r="B30" s="27">
        <v>102255759974.092</v>
      </c>
      <c r="C30" s="28">
        <v>63313446929</v>
      </c>
      <c r="D30" s="28">
        <f t="shared" si="0"/>
        <v>165569206903.09198</v>
      </c>
    </row>
    <row r="31" spans="1:4" ht="15.75" x14ac:dyDescent="0.25">
      <c r="A31" s="1" t="s">
        <v>75</v>
      </c>
      <c r="B31" s="27">
        <v>304975880086</v>
      </c>
      <c r="C31" s="28">
        <v>139585223462</v>
      </c>
      <c r="D31" s="28">
        <f t="shared" si="0"/>
        <v>444561103548</v>
      </c>
    </row>
    <row r="32" spans="1:4" ht="15.75" x14ac:dyDescent="0.25">
      <c r="A32" s="3" t="s">
        <v>121</v>
      </c>
      <c r="B32" s="27">
        <v>16979722220</v>
      </c>
      <c r="C32" s="28"/>
      <c r="D32" s="28">
        <f t="shared" si="0"/>
        <v>16979722220</v>
      </c>
    </row>
    <row r="33" spans="1:4" ht="15.75" x14ac:dyDescent="0.25">
      <c r="A33" s="3" t="s">
        <v>66</v>
      </c>
      <c r="B33" s="27">
        <v>891826945987</v>
      </c>
      <c r="C33" s="28">
        <v>39052310915</v>
      </c>
      <c r="D33" s="28">
        <f t="shared" si="0"/>
        <v>930879256902</v>
      </c>
    </row>
    <row r="34" spans="1:4" ht="15.75" x14ac:dyDescent="0.25">
      <c r="A34" s="3" t="s">
        <v>76</v>
      </c>
      <c r="B34" s="27">
        <v>296700018087</v>
      </c>
      <c r="C34" s="28">
        <v>3768063206</v>
      </c>
      <c r="D34" s="28">
        <f t="shared" si="0"/>
        <v>300468081293</v>
      </c>
    </row>
    <row r="35" spans="1:4" ht="15.75" x14ac:dyDescent="0.25">
      <c r="A35" s="3" t="s">
        <v>67</v>
      </c>
      <c r="B35" s="27">
        <v>248339137795</v>
      </c>
      <c r="C35" s="29"/>
      <c r="D35" s="28">
        <f t="shared" si="0"/>
        <v>248339137795</v>
      </c>
    </row>
    <row r="36" spans="1:4" ht="15.75" x14ac:dyDescent="0.25">
      <c r="A36" s="3" t="s">
        <v>86</v>
      </c>
      <c r="B36" s="27">
        <v>287961135820</v>
      </c>
      <c r="C36" s="28"/>
      <c r="D36" s="28">
        <f t="shared" si="0"/>
        <v>287961135820</v>
      </c>
    </row>
    <row r="37" spans="1:4" ht="15.75" x14ac:dyDescent="0.25">
      <c r="A37" s="3" t="s">
        <v>119</v>
      </c>
      <c r="B37" s="27">
        <v>67000612428</v>
      </c>
      <c r="C37" s="28">
        <v>21480858692</v>
      </c>
      <c r="D37" s="28">
        <f t="shared" si="0"/>
        <v>88481471120</v>
      </c>
    </row>
    <row r="38" spans="1:4" ht="15.75" x14ac:dyDescent="0.25">
      <c r="A38" s="3" t="s">
        <v>73</v>
      </c>
      <c r="B38" s="27">
        <v>134583291507</v>
      </c>
      <c r="C38" s="28"/>
      <c r="D38" s="28">
        <f t="shared" si="0"/>
        <v>134583291507</v>
      </c>
    </row>
    <row r="39" spans="1:4" ht="15.75" x14ac:dyDescent="0.25">
      <c r="A39" s="3" t="s">
        <v>68</v>
      </c>
      <c r="B39" s="27">
        <v>182777536513</v>
      </c>
      <c r="C39" s="29"/>
      <c r="D39" s="28">
        <f t="shared" si="0"/>
        <v>182777536513</v>
      </c>
    </row>
    <row r="40" spans="1:4" ht="15.75" x14ac:dyDescent="0.25">
      <c r="A40" s="3" t="s">
        <v>69</v>
      </c>
      <c r="B40" s="27">
        <v>209491739676</v>
      </c>
      <c r="C40" s="28">
        <v>4857747722</v>
      </c>
      <c r="D40" s="28">
        <f t="shared" si="0"/>
        <v>214349487398</v>
      </c>
    </row>
    <row r="41" spans="1:4" ht="15.75" x14ac:dyDescent="0.25">
      <c r="A41" s="3" t="s">
        <v>70</v>
      </c>
      <c r="B41" s="27">
        <v>205152190972</v>
      </c>
      <c r="C41" s="28">
        <v>324344500</v>
      </c>
      <c r="D41" s="28">
        <f t="shared" si="0"/>
        <v>205476535472</v>
      </c>
    </row>
    <row r="42" spans="1:4" ht="15.75" x14ac:dyDescent="0.25">
      <c r="A42" s="3" t="s">
        <v>71</v>
      </c>
      <c r="B42" s="27">
        <v>91453981249</v>
      </c>
      <c r="C42" s="28"/>
      <c r="D42" s="28">
        <f t="shared" si="0"/>
        <v>91453981249</v>
      </c>
    </row>
    <row r="43" spans="1:4" ht="15.75" x14ac:dyDescent="0.25">
      <c r="A43" s="3" t="s">
        <v>72</v>
      </c>
      <c r="B43" s="27">
        <v>183564294611</v>
      </c>
      <c r="C43" s="28">
        <v>25068808282</v>
      </c>
      <c r="D43" s="28">
        <f t="shared" si="0"/>
        <v>208633102893</v>
      </c>
    </row>
    <row r="44" spans="1:4" ht="15.75" x14ac:dyDescent="0.25">
      <c r="A44" s="1" t="s">
        <v>120</v>
      </c>
      <c r="B44" s="27">
        <v>36016158132</v>
      </c>
      <c r="C44" s="28"/>
      <c r="D44" s="28">
        <f t="shared" si="0"/>
        <v>36016158132</v>
      </c>
    </row>
    <row r="45" spans="1:4" ht="15.75" x14ac:dyDescent="0.25">
      <c r="A45" s="3" t="s">
        <v>87</v>
      </c>
      <c r="B45" s="27">
        <v>1690678049</v>
      </c>
      <c r="C45" s="28"/>
      <c r="D45" s="28">
        <f t="shared" si="0"/>
        <v>1690678049</v>
      </c>
    </row>
    <row r="46" spans="1:4" ht="15.75" x14ac:dyDescent="0.25">
      <c r="A46" s="3" t="s">
        <v>109</v>
      </c>
      <c r="B46" s="27">
        <v>129476070772</v>
      </c>
      <c r="C46" s="28"/>
      <c r="D46" s="28">
        <f t="shared" si="0"/>
        <v>129476070772</v>
      </c>
    </row>
    <row r="47" spans="1:4" ht="15.75" x14ac:dyDescent="0.25">
      <c r="A47" s="3" t="s">
        <v>110</v>
      </c>
      <c r="B47" s="27">
        <v>1250676524</v>
      </c>
      <c r="C47" s="28"/>
      <c r="D47" s="28">
        <f t="shared" si="0"/>
        <v>1250676524</v>
      </c>
    </row>
    <row r="48" spans="1:4" ht="15.75" x14ac:dyDescent="0.25">
      <c r="A48" s="3" t="s">
        <v>25</v>
      </c>
      <c r="B48" s="27">
        <v>23944352021144.801</v>
      </c>
      <c r="C48" s="28">
        <v>684759932764.09998</v>
      </c>
      <c r="D48" s="28">
        <f t="shared" si="0"/>
        <v>24629111953908.902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82"/>
  <sheetViews>
    <sheetView rightToLeft="1" zoomScale="70" zoomScaleNormal="70" workbookViewId="0">
      <selection activeCell="B54" sqref="B54:G82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6384" width="9" style="2"/>
  </cols>
  <sheetData>
    <row r="1" spans="1:11" ht="36.75" customHeight="1" x14ac:dyDescent="0.2">
      <c r="A1" s="39" t="s">
        <v>127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34.5" customHeight="1" x14ac:dyDescent="0.2">
      <c r="A2" s="45" t="s">
        <v>112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30">
        <v>135186987896</v>
      </c>
      <c r="C4" s="30">
        <v>1943319994</v>
      </c>
      <c r="D4" s="30">
        <v>1095902362</v>
      </c>
      <c r="E4" s="30">
        <v>1135747950</v>
      </c>
      <c r="F4" s="30">
        <v>179312355</v>
      </c>
      <c r="G4" s="30">
        <v>7018826456</v>
      </c>
      <c r="H4" s="30"/>
      <c r="I4" s="30"/>
      <c r="J4" s="30">
        <v>31110500</v>
      </c>
      <c r="K4" s="30">
        <v>146591207513</v>
      </c>
    </row>
    <row r="5" spans="1:11" ht="15.75" x14ac:dyDescent="0.25">
      <c r="A5" s="1" t="s">
        <v>2</v>
      </c>
      <c r="B5" s="30">
        <v>10186301418</v>
      </c>
      <c r="C5" s="30">
        <v>1535331062</v>
      </c>
      <c r="D5" s="30">
        <v>774190037</v>
      </c>
      <c r="E5" s="30">
        <v>222421400</v>
      </c>
      <c r="F5" s="30">
        <v>100770850</v>
      </c>
      <c r="G5" s="30">
        <v>15113311</v>
      </c>
      <c r="H5" s="30"/>
      <c r="I5" s="30"/>
      <c r="J5" s="30"/>
      <c r="K5" s="30">
        <v>12834128078</v>
      </c>
    </row>
    <row r="6" spans="1:11" ht="15.75" x14ac:dyDescent="0.25">
      <c r="A6" s="1" t="s">
        <v>3</v>
      </c>
      <c r="B6" s="30">
        <v>1128384963755</v>
      </c>
      <c r="C6" s="30">
        <v>20343704540</v>
      </c>
      <c r="D6" s="30">
        <v>5879295517</v>
      </c>
      <c r="E6" s="30">
        <v>7936981448</v>
      </c>
      <c r="F6" s="30">
        <v>907919275</v>
      </c>
      <c r="G6" s="30">
        <v>192438646436</v>
      </c>
      <c r="H6" s="30"/>
      <c r="I6" s="30">
        <v>6848000</v>
      </c>
      <c r="J6" s="30"/>
      <c r="K6" s="30">
        <v>1355898358971</v>
      </c>
    </row>
    <row r="7" spans="1:11" ht="15.75" x14ac:dyDescent="0.25">
      <c r="A7" s="1" t="s">
        <v>4</v>
      </c>
      <c r="B7" s="30">
        <v>16687845513</v>
      </c>
      <c r="C7" s="30">
        <v>3848881458</v>
      </c>
      <c r="D7" s="30">
        <v>429247823</v>
      </c>
      <c r="E7" s="30">
        <v>524240687</v>
      </c>
      <c r="F7" s="30">
        <v>24387113</v>
      </c>
      <c r="G7" s="30">
        <v>119241625</v>
      </c>
      <c r="H7" s="30">
        <v>7209640914</v>
      </c>
      <c r="I7" s="30"/>
      <c r="J7" s="30"/>
      <c r="K7" s="30">
        <v>28843485133</v>
      </c>
    </row>
    <row r="8" spans="1:11" ht="15.75" x14ac:dyDescent="0.25">
      <c r="A8" s="1" t="s">
        <v>5</v>
      </c>
      <c r="B8" s="30">
        <v>40887785368.050003</v>
      </c>
      <c r="C8" s="30">
        <v>2073778853.02</v>
      </c>
      <c r="D8" s="30">
        <v>664391512</v>
      </c>
      <c r="E8" s="30">
        <v>549222600</v>
      </c>
      <c r="F8" s="30">
        <v>301653847</v>
      </c>
      <c r="G8" s="30">
        <v>3432911839760.02</v>
      </c>
      <c r="H8" s="30"/>
      <c r="I8" s="30"/>
      <c r="J8" s="30">
        <v>4009709630940.02</v>
      </c>
      <c r="K8" s="30">
        <v>7487098302880.1104</v>
      </c>
    </row>
    <row r="9" spans="1:11" ht="15.75" x14ac:dyDescent="0.25">
      <c r="A9" s="1" t="s">
        <v>6</v>
      </c>
      <c r="B9" s="30">
        <v>3413003643322</v>
      </c>
      <c r="C9" s="30">
        <v>3486274276</v>
      </c>
      <c r="D9" s="30">
        <v>28820104516</v>
      </c>
      <c r="E9" s="30">
        <v>31470723853</v>
      </c>
      <c r="F9" s="30">
        <v>3210347630</v>
      </c>
      <c r="G9" s="30">
        <v>33188000</v>
      </c>
      <c r="H9" s="30"/>
      <c r="I9" s="30"/>
      <c r="J9" s="30">
        <v>41459300</v>
      </c>
      <c r="K9" s="30">
        <v>3480065740897</v>
      </c>
    </row>
    <row r="10" spans="1:11" ht="15.75" x14ac:dyDescent="0.25">
      <c r="A10" s="1" t="s">
        <v>7</v>
      </c>
      <c r="B10" s="30">
        <v>20080729737</v>
      </c>
      <c r="C10" s="30">
        <v>557021774</v>
      </c>
      <c r="D10" s="30">
        <v>645713166</v>
      </c>
      <c r="E10" s="30">
        <v>315376780</v>
      </c>
      <c r="F10" s="30">
        <v>18515000</v>
      </c>
      <c r="G10" s="30">
        <v>11409977</v>
      </c>
      <c r="H10" s="30"/>
      <c r="I10" s="30">
        <v>670060640</v>
      </c>
      <c r="J10" s="30">
        <v>722799090521</v>
      </c>
      <c r="K10" s="30">
        <v>745097917595</v>
      </c>
    </row>
    <row r="11" spans="1:11" ht="15.75" x14ac:dyDescent="0.25">
      <c r="A11" s="1" t="s">
        <v>64</v>
      </c>
      <c r="B11" s="30">
        <v>314889151972</v>
      </c>
      <c r="C11" s="30">
        <v>8477130128.04</v>
      </c>
      <c r="D11" s="30">
        <v>262541144294</v>
      </c>
      <c r="E11" s="30">
        <v>5632131621</v>
      </c>
      <c r="F11" s="30">
        <v>3508282750</v>
      </c>
      <c r="G11" s="30">
        <v>236993979</v>
      </c>
      <c r="H11" s="30"/>
      <c r="I11" s="30">
        <v>22624765135</v>
      </c>
      <c r="J11" s="30"/>
      <c r="K11" s="30">
        <v>617909599879.04004</v>
      </c>
    </row>
    <row r="12" spans="1:11" ht="15.75" x14ac:dyDescent="0.25">
      <c r="A12" s="1" t="s">
        <v>8</v>
      </c>
      <c r="B12" s="30">
        <v>1817966932087</v>
      </c>
      <c r="C12" s="30">
        <v>1532619823</v>
      </c>
      <c r="D12" s="30">
        <v>11820697424</v>
      </c>
      <c r="E12" s="30">
        <v>1669957101</v>
      </c>
      <c r="F12" s="30">
        <v>45311606</v>
      </c>
      <c r="G12" s="30">
        <v>1392664517</v>
      </c>
      <c r="H12" s="30"/>
      <c r="I12" s="30"/>
      <c r="J12" s="30">
        <v>8420611000</v>
      </c>
      <c r="K12" s="30">
        <v>1842848793558</v>
      </c>
    </row>
    <row r="13" spans="1:11" ht="15.75" x14ac:dyDescent="0.25">
      <c r="A13" s="1" t="s">
        <v>9</v>
      </c>
      <c r="B13" s="30">
        <v>124125565468</v>
      </c>
      <c r="C13" s="30">
        <v>1662790865</v>
      </c>
      <c r="D13" s="30">
        <v>52992309506</v>
      </c>
      <c r="E13" s="30">
        <v>2818997256</v>
      </c>
      <c r="F13" s="30">
        <v>1874475250</v>
      </c>
      <c r="G13" s="30">
        <v>5172750</v>
      </c>
      <c r="H13" s="30"/>
      <c r="I13" s="30"/>
      <c r="J13" s="30"/>
      <c r="K13" s="30">
        <v>183479311095</v>
      </c>
    </row>
    <row r="14" spans="1:11" ht="15.75" x14ac:dyDescent="0.25">
      <c r="A14" s="1" t="s">
        <v>10</v>
      </c>
      <c r="B14" s="30">
        <v>576528160964.40002</v>
      </c>
      <c r="C14" s="30">
        <v>1190961451</v>
      </c>
      <c r="D14" s="30">
        <v>1977115627</v>
      </c>
      <c r="E14" s="30">
        <v>558357750</v>
      </c>
      <c r="F14" s="30">
        <v>291540000</v>
      </c>
      <c r="G14" s="30">
        <v>785559710</v>
      </c>
      <c r="H14" s="30"/>
      <c r="I14" s="30">
        <v>6932000</v>
      </c>
      <c r="J14" s="30"/>
      <c r="K14" s="30">
        <v>581338627502.40002</v>
      </c>
    </row>
    <row r="15" spans="1:11" ht="15.75" x14ac:dyDescent="0.25">
      <c r="A15" s="1" t="s">
        <v>11</v>
      </c>
      <c r="B15" s="30">
        <v>10590148404</v>
      </c>
      <c r="C15" s="30">
        <v>90251203</v>
      </c>
      <c r="D15" s="30">
        <v>149750975</v>
      </c>
      <c r="E15" s="30">
        <v>355867000</v>
      </c>
      <c r="F15" s="30">
        <v>0</v>
      </c>
      <c r="G15" s="30">
        <v>10434015210</v>
      </c>
      <c r="H15" s="30"/>
      <c r="I15" s="30"/>
      <c r="J15" s="30"/>
      <c r="K15" s="30">
        <v>21620032792</v>
      </c>
    </row>
    <row r="16" spans="1:11" ht="15.75" x14ac:dyDescent="0.25">
      <c r="A16" s="1" t="s">
        <v>12</v>
      </c>
      <c r="B16" s="30">
        <v>9567396366</v>
      </c>
      <c r="C16" s="30">
        <v>479525119.472</v>
      </c>
      <c r="D16" s="30">
        <v>100070640</v>
      </c>
      <c r="E16" s="30">
        <v>78788665</v>
      </c>
      <c r="F16" s="30">
        <v>0</v>
      </c>
      <c r="G16" s="30">
        <v>2999917749</v>
      </c>
      <c r="H16" s="30"/>
      <c r="I16" s="30"/>
      <c r="J16" s="30">
        <v>442286313617</v>
      </c>
      <c r="K16" s="30">
        <v>455512012156.47198</v>
      </c>
    </row>
    <row r="17" spans="1:11" ht="15.75" x14ac:dyDescent="0.25">
      <c r="A17" s="1" t="s">
        <v>13</v>
      </c>
      <c r="B17" s="30">
        <v>30056995093</v>
      </c>
      <c r="C17" s="30">
        <v>174401433</v>
      </c>
      <c r="D17" s="30">
        <v>366220713</v>
      </c>
      <c r="E17" s="30">
        <v>78800250</v>
      </c>
      <c r="F17" s="30">
        <v>0</v>
      </c>
      <c r="G17" s="30">
        <v>2306805250</v>
      </c>
      <c r="H17" s="30"/>
      <c r="I17" s="30">
        <v>167752681</v>
      </c>
      <c r="J17" s="30"/>
      <c r="K17" s="30">
        <v>33150975420</v>
      </c>
    </row>
    <row r="18" spans="1:11" ht="15.75" x14ac:dyDescent="0.25">
      <c r="A18" s="1" t="s">
        <v>14</v>
      </c>
      <c r="B18" s="30">
        <v>6065617566</v>
      </c>
      <c r="C18" s="30">
        <v>61603562</v>
      </c>
      <c r="D18" s="30">
        <v>160161022</v>
      </c>
      <c r="E18" s="30">
        <v>92444250</v>
      </c>
      <c r="F18" s="30">
        <v>0</v>
      </c>
      <c r="G18" s="30">
        <v>14430116000</v>
      </c>
      <c r="H18" s="30"/>
      <c r="I18" s="30"/>
      <c r="J18" s="30"/>
      <c r="K18" s="30">
        <v>20809942400</v>
      </c>
    </row>
    <row r="19" spans="1:11" ht="15.75" x14ac:dyDescent="0.25">
      <c r="A19" s="1" t="s">
        <v>74</v>
      </c>
      <c r="B19" s="30">
        <v>38070525496</v>
      </c>
      <c r="C19" s="30">
        <v>1334320470</v>
      </c>
      <c r="D19" s="30">
        <v>833402658</v>
      </c>
      <c r="E19" s="30">
        <v>409868580</v>
      </c>
      <c r="F19" s="30">
        <v>0</v>
      </c>
      <c r="G19" s="30">
        <v>68411684027</v>
      </c>
      <c r="H19" s="30"/>
      <c r="I19" s="30"/>
      <c r="J19" s="30"/>
      <c r="K19" s="30">
        <v>109059801231</v>
      </c>
    </row>
    <row r="20" spans="1:11" ht="15.75" x14ac:dyDescent="0.25">
      <c r="A20" s="1" t="s">
        <v>15</v>
      </c>
      <c r="B20" s="30">
        <v>51496541765</v>
      </c>
      <c r="C20" s="30">
        <v>218616848</v>
      </c>
      <c r="D20" s="30">
        <v>301835757</v>
      </c>
      <c r="E20" s="30">
        <v>115419250</v>
      </c>
      <c r="F20" s="30">
        <v>0</v>
      </c>
      <c r="G20" s="30">
        <v>19466198</v>
      </c>
      <c r="H20" s="30">
        <v>3949825572</v>
      </c>
      <c r="I20" s="30"/>
      <c r="J20" s="30"/>
      <c r="K20" s="30">
        <v>56101705390</v>
      </c>
    </row>
    <row r="21" spans="1:11" ht="15.75" x14ac:dyDescent="0.25">
      <c r="A21" s="1" t="s">
        <v>16</v>
      </c>
      <c r="B21" s="30">
        <v>58507534391.099998</v>
      </c>
      <c r="C21" s="30">
        <v>1463672792</v>
      </c>
      <c r="D21" s="30">
        <v>2168836263</v>
      </c>
      <c r="E21" s="30">
        <v>7269050323</v>
      </c>
      <c r="F21" s="30">
        <v>31662000</v>
      </c>
      <c r="G21" s="30">
        <v>2658193000</v>
      </c>
      <c r="H21" s="30">
        <v>5100330</v>
      </c>
      <c r="I21" s="30">
        <v>1578083358</v>
      </c>
      <c r="J21" s="30"/>
      <c r="K21" s="30">
        <v>73682132457.100006</v>
      </c>
    </row>
    <row r="22" spans="1:11" ht="15.75" x14ac:dyDescent="0.25">
      <c r="A22" s="1" t="s">
        <v>17</v>
      </c>
      <c r="B22" s="30">
        <v>10756964356.604</v>
      </c>
      <c r="C22" s="30">
        <v>148653267.80000001</v>
      </c>
      <c r="D22" s="30">
        <v>10613650</v>
      </c>
      <c r="E22" s="30">
        <v>4713000</v>
      </c>
      <c r="F22" s="30">
        <v>0</v>
      </c>
      <c r="G22" s="30">
        <v>2069823000</v>
      </c>
      <c r="H22" s="30"/>
      <c r="I22" s="30"/>
      <c r="J22" s="30"/>
      <c r="K22" s="30">
        <v>12990767274.403999</v>
      </c>
    </row>
    <row r="23" spans="1:11" ht="15.75" x14ac:dyDescent="0.25">
      <c r="A23" s="1" t="s">
        <v>18</v>
      </c>
      <c r="B23" s="30">
        <v>12572058246.665001</v>
      </c>
      <c r="C23" s="30">
        <v>491030216</v>
      </c>
      <c r="D23" s="30">
        <v>117487930</v>
      </c>
      <c r="E23" s="30">
        <v>96335750</v>
      </c>
      <c r="F23" s="30">
        <v>3415000</v>
      </c>
      <c r="G23" s="30">
        <v>20387000</v>
      </c>
      <c r="H23" s="30"/>
      <c r="I23" s="30">
        <v>5685000</v>
      </c>
      <c r="J23" s="30"/>
      <c r="K23" s="30">
        <v>13306399142.665001</v>
      </c>
    </row>
    <row r="24" spans="1:11" ht="15.75" x14ac:dyDescent="0.25">
      <c r="A24" s="1" t="s">
        <v>19</v>
      </c>
      <c r="B24" s="30">
        <v>11002779250.242001</v>
      </c>
      <c r="C24" s="30">
        <v>239507916</v>
      </c>
      <c r="D24" s="30">
        <v>121408772</v>
      </c>
      <c r="E24" s="30">
        <v>49096000</v>
      </c>
      <c r="F24" s="30">
        <v>0</v>
      </c>
      <c r="G24" s="30">
        <v>332800336000</v>
      </c>
      <c r="H24" s="30"/>
      <c r="I24" s="30"/>
      <c r="J24" s="30"/>
      <c r="K24" s="30">
        <v>344213127938.242</v>
      </c>
    </row>
    <row r="25" spans="1:11" ht="15.75" x14ac:dyDescent="0.25">
      <c r="A25" s="1" t="s">
        <v>20</v>
      </c>
      <c r="B25" s="30">
        <v>717020615068.87</v>
      </c>
      <c r="C25" s="30">
        <v>6449988838</v>
      </c>
      <c r="D25" s="30">
        <v>2501471074</v>
      </c>
      <c r="E25" s="30">
        <v>2830661675</v>
      </c>
      <c r="F25" s="30">
        <v>1603029376</v>
      </c>
      <c r="G25" s="30">
        <v>23739187668</v>
      </c>
      <c r="H25" s="30"/>
      <c r="I25" s="30"/>
      <c r="J25" s="30"/>
      <c r="K25" s="30">
        <v>754144953699.87</v>
      </c>
    </row>
    <row r="26" spans="1:11" ht="15.75" x14ac:dyDescent="0.25">
      <c r="A26" s="1" t="s">
        <v>21</v>
      </c>
      <c r="B26" s="30">
        <v>14120461544</v>
      </c>
      <c r="C26" s="30">
        <v>767520931</v>
      </c>
      <c r="D26" s="30">
        <v>223437490315</v>
      </c>
      <c r="E26" s="30">
        <v>132206250</v>
      </c>
      <c r="F26" s="30">
        <v>0</v>
      </c>
      <c r="G26" s="30">
        <v>109457699670</v>
      </c>
      <c r="H26" s="30"/>
      <c r="I26" s="30"/>
      <c r="J26" s="30"/>
      <c r="K26" s="30">
        <v>347915378710</v>
      </c>
    </row>
    <row r="27" spans="1:11" ht="15.75" x14ac:dyDescent="0.25">
      <c r="A27" s="1" t="s">
        <v>22</v>
      </c>
      <c r="B27" s="30">
        <v>3895449423</v>
      </c>
      <c r="C27" s="30">
        <v>286661150</v>
      </c>
      <c r="D27" s="30">
        <v>98571250</v>
      </c>
      <c r="E27" s="30">
        <v>62445500</v>
      </c>
      <c r="F27" s="30">
        <v>0</v>
      </c>
      <c r="G27" s="30">
        <v>2100000</v>
      </c>
      <c r="H27" s="30">
        <v>94006599.420000002</v>
      </c>
      <c r="I27" s="30"/>
      <c r="J27" s="30"/>
      <c r="K27" s="30">
        <v>4439233922.4200001</v>
      </c>
    </row>
    <row r="28" spans="1:11" ht="15.75" x14ac:dyDescent="0.25">
      <c r="A28" s="1" t="s">
        <v>23</v>
      </c>
      <c r="B28" s="30">
        <v>3512014700</v>
      </c>
      <c r="C28" s="30">
        <v>27931138</v>
      </c>
      <c r="D28" s="30">
        <v>109586689</v>
      </c>
      <c r="E28" s="30">
        <v>43677500</v>
      </c>
      <c r="F28" s="30">
        <v>34000000</v>
      </c>
      <c r="G28" s="30"/>
      <c r="H28" s="30"/>
      <c r="I28" s="30"/>
      <c r="J28" s="30">
        <v>6677115080</v>
      </c>
      <c r="K28" s="30">
        <v>10404325107</v>
      </c>
    </row>
    <row r="29" spans="1:11" ht="15.75" x14ac:dyDescent="0.25">
      <c r="A29" s="1" t="s">
        <v>88</v>
      </c>
      <c r="B29" s="30">
        <v>1486098072349</v>
      </c>
      <c r="C29" s="30"/>
      <c r="D29" s="30"/>
      <c r="E29" s="30"/>
      <c r="F29" s="30">
        <v>0</v>
      </c>
      <c r="G29" s="30"/>
      <c r="H29" s="30"/>
      <c r="I29" s="30"/>
      <c r="J29" s="30">
        <v>327401857651</v>
      </c>
      <c r="K29" s="30">
        <v>1813499930000</v>
      </c>
    </row>
    <row r="30" spans="1:11" ht="15.75" x14ac:dyDescent="0.25">
      <c r="A30" s="1" t="s">
        <v>24</v>
      </c>
      <c r="B30" s="30">
        <v>96772266028</v>
      </c>
      <c r="C30" s="30">
        <v>2035265938.092</v>
      </c>
      <c r="D30" s="30">
        <v>741629194</v>
      </c>
      <c r="E30" s="30">
        <v>421142300</v>
      </c>
      <c r="F30" s="30">
        <v>5295000</v>
      </c>
      <c r="G30" s="30">
        <v>1517968965</v>
      </c>
      <c r="H30" s="30">
        <v>18984553</v>
      </c>
      <c r="I30" s="30">
        <v>743207996</v>
      </c>
      <c r="J30" s="30"/>
      <c r="K30" s="30">
        <v>102255759974.092</v>
      </c>
    </row>
    <row r="31" spans="1:11" ht="15.75" x14ac:dyDescent="0.25">
      <c r="A31" s="1" t="s">
        <v>75</v>
      </c>
      <c r="B31" s="30">
        <v>276025240378</v>
      </c>
      <c r="C31" s="30">
        <v>2255682788</v>
      </c>
      <c r="D31" s="30">
        <v>4632780990</v>
      </c>
      <c r="E31" s="30">
        <v>1300000050</v>
      </c>
      <c r="F31" s="30">
        <v>220804000</v>
      </c>
      <c r="G31" s="30">
        <v>20509719714</v>
      </c>
      <c r="H31" s="30"/>
      <c r="I31" s="30">
        <v>31652166</v>
      </c>
      <c r="J31" s="30"/>
      <c r="K31" s="30">
        <v>304975880086</v>
      </c>
    </row>
    <row r="32" spans="1:11" ht="15.75" x14ac:dyDescent="0.25">
      <c r="A32" s="1" t="s">
        <v>121</v>
      </c>
      <c r="B32" s="30">
        <v>4703880927</v>
      </c>
      <c r="C32" s="30">
        <v>98147750</v>
      </c>
      <c r="D32" s="30">
        <v>9046750</v>
      </c>
      <c r="E32" s="30">
        <v>5652750</v>
      </c>
      <c r="F32" s="30">
        <v>0</v>
      </c>
      <c r="G32" s="30">
        <v>12162994043</v>
      </c>
      <c r="H32" s="30"/>
      <c r="I32" s="30"/>
      <c r="J32" s="30"/>
      <c r="K32" s="30">
        <v>16979722220</v>
      </c>
    </row>
    <row r="33" spans="1:11" ht="15.75" x14ac:dyDescent="0.25">
      <c r="A33" s="1" t="s">
        <v>66</v>
      </c>
      <c r="B33" s="30">
        <v>847062329952</v>
      </c>
      <c r="C33" s="30">
        <v>5874010770</v>
      </c>
      <c r="D33" s="30">
        <v>17211848658</v>
      </c>
      <c r="E33" s="30">
        <v>1900301020</v>
      </c>
      <c r="F33" s="30">
        <v>1884010050</v>
      </c>
      <c r="G33" s="30">
        <v>17722949404</v>
      </c>
      <c r="H33" s="30"/>
      <c r="I33" s="30">
        <v>600000</v>
      </c>
      <c r="J33" s="30">
        <v>170896133</v>
      </c>
      <c r="K33" s="30">
        <v>891826945987</v>
      </c>
    </row>
    <row r="34" spans="1:11" ht="15.75" x14ac:dyDescent="0.25">
      <c r="A34" s="3" t="s">
        <v>76</v>
      </c>
      <c r="B34" s="30">
        <v>270841590474</v>
      </c>
      <c r="C34" s="30">
        <v>3974059096</v>
      </c>
      <c r="D34" s="30">
        <v>4868482116</v>
      </c>
      <c r="E34" s="30">
        <v>966920250</v>
      </c>
      <c r="F34" s="30">
        <v>599972005</v>
      </c>
      <c r="G34" s="30">
        <v>15430677146</v>
      </c>
      <c r="H34" s="30"/>
      <c r="I34" s="30">
        <v>18317000</v>
      </c>
      <c r="J34" s="30"/>
      <c r="K34" s="30">
        <v>296700018087</v>
      </c>
    </row>
    <row r="35" spans="1:11" ht="15.75" x14ac:dyDescent="0.25">
      <c r="A35" s="3" t="s">
        <v>67</v>
      </c>
      <c r="B35" s="30">
        <v>224634775165</v>
      </c>
      <c r="C35" s="30">
        <v>1747529069</v>
      </c>
      <c r="D35" s="30">
        <v>5901388593</v>
      </c>
      <c r="E35" s="30">
        <v>361429750</v>
      </c>
      <c r="F35" s="30">
        <v>148761500</v>
      </c>
      <c r="G35" s="30">
        <v>15539082718</v>
      </c>
      <c r="H35" s="30"/>
      <c r="I35" s="30">
        <v>6171000</v>
      </c>
      <c r="J35" s="30"/>
      <c r="K35" s="30">
        <v>248339137795</v>
      </c>
    </row>
    <row r="36" spans="1:11" ht="15.75" x14ac:dyDescent="0.25">
      <c r="A36" s="3" t="s">
        <v>86</v>
      </c>
      <c r="B36" s="30">
        <v>267217482340</v>
      </c>
      <c r="C36" s="30">
        <v>1114216494</v>
      </c>
      <c r="D36" s="30">
        <v>1770570307</v>
      </c>
      <c r="E36" s="30">
        <v>407492700</v>
      </c>
      <c r="F36" s="30">
        <v>147417500</v>
      </c>
      <c r="G36" s="30">
        <v>17296027629</v>
      </c>
      <c r="H36" s="30"/>
      <c r="I36" s="30">
        <v>7928850</v>
      </c>
      <c r="J36" s="30"/>
      <c r="K36" s="30">
        <v>287961135820</v>
      </c>
    </row>
    <row r="37" spans="1:11" ht="15.75" x14ac:dyDescent="0.25">
      <c r="A37" s="3" t="s">
        <v>119</v>
      </c>
      <c r="B37" s="30">
        <v>4048303267</v>
      </c>
      <c r="C37" s="30">
        <v>42763550</v>
      </c>
      <c r="D37" s="30">
        <v>39027830</v>
      </c>
      <c r="E37" s="30">
        <v>42101000</v>
      </c>
      <c r="F37" s="30">
        <v>0</v>
      </c>
      <c r="G37" s="30">
        <v>27842194753</v>
      </c>
      <c r="H37" s="30"/>
      <c r="I37" s="30">
        <v>34986222028</v>
      </c>
      <c r="J37" s="30"/>
      <c r="K37" s="30">
        <v>67000612428</v>
      </c>
    </row>
    <row r="38" spans="1:11" ht="15.75" x14ac:dyDescent="0.25">
      <c r="A38" s="3" t="s">
        <v>73</v>
      </c>
      <c r="B38" s="30">
        <v>120245843432</v>
      </c>
      <c r="C38" s="30">
        <v>1305672380</v>
      </c>
      <c r="D38" s="30">
        <v>1939622601</v>
      </c>
      <c r="E38" s="30">
        <v>823574677</v>
      </c>
      <c r="F38" s="30">
        <v>251778790</v>
      </c>
      <c r="G38" s="30">
        <v>10004326627</v>
      </c>
      <c r="H38" s="30"/>
      <c r="I38" s="30">
        <v>12473000</v>
      </c>
      <c r="J38" s="30"/>
      <c r="K38" s="30">
        <v>134583291507</v>
      </c>
    </row>
    <row r="39" spans="1:11" ht="15.75" x14ac:dyDescent="0.25">
      <c r="A39" s="3" t="s">
        <v>68</v>
      </c>
      <c r="B39" s="30">
        <v>167331249168</v>
      </c>
      <c r="C39" s="30">
        <v>810623374</v>
      </c>
      <c r="D39" s="30">
        <v>2116243071</v>
      </c>
      <c r="E39" s="30">
        <v>587751755</v>
      </c>
      <c r="F39" s="30">
        <v>100022900</v>
      </c>
      <c r="G39" s="30">
        <v>11796558745</v>
      </c>
      <c r="H39" s="30"/>
      <c r="I39" s="30">
        <v>35087500</v>
      </c>
      <c r="J39" s="30"/>
      <c r="K39" s="30">
        <v>182777536513</v>
      </c>
    </row>
    <row r="40" spans="1:11" ht="15.75" x14ac:dyDescent="0.25">
      <c r="A40" s="3" t="s">
        <v>69</v>
      </c>
      <c r="B40" s="30">
        <v>186049945829</v>
      </c>
      <c r="C40" s="30">
        <v>1647295457</v>
      </c>
      <c r="D40" s="30">
        <v>4690098515</v>
      </c>
      <c r="E40" s="30">
        <v>961390436</v>
      </c>
      <c r="F40" s="30">
        <v>1581941000</v>
      </c>
      <c r="G40" s="30">
        <v>13254866389</v>
      </c>
      <c r="H40" s="30"/>
      <c r="I40" s="30">
        <v>16370000</v>
      </c>
      <c r="J40" s="30">
        <v>1289832050</v>
      </c>
      <c r="K40" s="30">
        <v>209491739676</v>
      </c>
    </row>
    <row r="41" spans="1:11" ht="15.75" x14ac:dyDescent="0.25">
      <c r="A41" s="3" t="s">
        <v>70</v>
      </c>
      <c r="B41" s="30">
        <v>181368876738</v>
      </c>
      <c r="C41" s="30">
        <v>1018106127</v>
      </c>
      <c r="D41" s="30">
        <v>5144527817</v>
      </c>
      <c r="E41" s="30">
        <v>661911000</v>
      </c>
      <c r="F41" s="30">
        <v>1485450000</v>
      </c>
      <c r="G41" s="30">
        <v>15471686538</v>
      </c>
      <c r="H41" s="30"/>
      <c r="I41" s="30">
        <v>1632752</v>
      </c>
      <c r="J41" s="30"/>
      <c r="K41" s="30">
        <v>205152190972</v>
      </c>
    </row>
    <row r="42" spans="1:11" ht="15.75" customHeight="1" x14ac:dyDescent="0.25">
      <c r="A42" s="3" t="s">
        <v>71</v>
      </c>
      <c r="B42" s="31">
        <v>79923865931</v>
      </c>
      <c r="C42" s="31">
        <v>971737769</v>
      </c>
      <c r="D42" s="31">
        <v>1500803236</v>
      </c>
      <c r="E42" s="31">
        <v>303972647</v>
      </c>
      <c r="F42" s="31">
        <v>329564000</v>
      </c>
      <c r="G42" s="31">
        <v>8413131666</v>
      </c>
      <c r="H42" s="31"/>
      <c r="I42" s="31">
        <v>10906000</v>
      </c>
      <c r="J42" s="31"/>
      <c r="K42" s="31">
        <v>91453981249</v>
      </c>
    </row>
    <row r="43" spans="1:11" ht="15.75" customHeight="1" x14ac:dyDescent="0.25">
      <c r="A43" s="3" t="s">
        <v>72</v>
      </c>
      <c r="B43" s="31">
        <v>163631888010</v>
      </c>
      <c r="C43" s="31">
        <v>1334413564</v>
      </c>
      <c r="D43" s="31">
        <v>2418957022</v>
      </c>
      <c r="E43" s="31">
        <v>398319900</v>
      </c>
      <c r="F43" s="31">
        <v>286007250</v>
      </c>
      <c r="G43" s="31">
        <v>15489595095</v>
      </c>
      <c r="H43" s="31"/>
      <c r="I43" s="31">
        <v>5113770</v>
      </c>
      <c r="J43" s="31"/>
      <c r="K43" s="31">
        <v>183564294611</v>
      </c>
    </row>
    <row r="44" spans="1:11" ht="15.75" x14ac:dyDescent="0.25">
      <c r="A44" s="1" t="s">
        <v>120</v>
      </c>
      <c r="B44" s="32">
        <v>5295980643</v>
      </c>
      <c r="C44" s="32">
        <v>801437511</v>
      </c>
      <c r="D44" s="32">
        <v>56839989</v>
      </c>
      <c r="E44" s="32">
        <v>35620865</v>
      </c>
      <c r="F44" s="32">
        <v>0</v>
      </c>
      <c r="G44" s="32">
        <v>4915529124</v>
      </c>
      <c r="H44" s="32"/>
      <c r="I44" s="32">
        <v>24910750000</v>
      </c>
      <c r="J44" s="32"/>
      <c r="K44" s="32">
        <v>36016158132</v>
      </c>
    </row>
    <row r="45" spans="1:11" ht="15.75" x14ac:dyDescent="0.25">
      <c r="A45" s="1" t="s">
        <v>87</v>
      </c>
      <c r="B45" s="32">
        <v>1244768286</v>
      </c>
      <c r="C45" s="32">
        <v>165131251</v>
      </c>
      <c r="D45" s="32">
        <v>63131350</v>
      </c>
      <c r="E45" s="32">
        <v>165021962</v>
      </c>
      <c r="F45" s="32">
        <v>51275200</v>
      </c>
      <c r="G45" s="32">
        <v>1350000</v>
      </c>
      <c r="H45" s="32"/>
      <c r="I45" s="32"/>
      <c r="J45" s="32"/>
      <c r="K45" s="32">
        <v>1690678049</v>
      </c>
    </row>
    <row r="46" spans="1:11" ht="15.75" x14ac:dyDescent="0.25">
      <c r="A46" s="3" t="s">
        <v>109</v>
      </c>
      <c r="B46" s="31">
        <v>112137598007</v>
      </c>
      <c r="C46" s="31">
        <v>7736524482</v>
      </c>
      <c r="D46" s="31">
        <v>566460035</v>
      </c>
      <c r="E46" s="31">
        <v>469628335</v>
      </c>
      <c r="F46" s="31">
        <v>397268225</v>
      </c>
      <c r="G46" s="31">
        <v>23378550</v>
      </c>
      <c r="H46" s="31"/>
      <c r="I46" s="31"/>
      <c r="J46" s="31">
        <v>8145213138</v>
      </c>
      <c r="K46" s="31">
        <v>129476070772</v>
      </c>
    </row>
    <row r="47" spans="1:11" ht="15.75" x14ac:dyDescent="0.25">
      <c r="A47" s="1" t="s">
        <v>110</v>
      </c>
      <c r="B47" s="32">
        <v>1182073850</v>
      </c>
      <c r="C47" s="32">
        <v>20357824</v>
      </c>
      <c r="D47" s="32">
        <v>19764950</v>
      </c>
      <c r="E47" s="32">
        <v>9342900</v>
      </c>
      <c r="F47" s="32">
        <v>19137000</v>
      </c>
      <c r="G47" s="32"/>
      <c r="H47" s="32"/>
      <c r="I47" s="32"/>
      <c r="J47" s="32"/>
      <c r="K47" s="32">
        <v>1250676524</v>
      </c>
    </row>
    <row r="48" spans="1:11" ht="15.75" x14ac:dyDescent="0.25">
      <c r="A48" s="1" t="s">
        <v>25</v>
      </c>
      <c r="B48" s="32">
        <v>13070979199944.9</v>
      </c>
      <c r="C48" s="32">
        <v>91838474302.423996</v>
      </c>
      <c r="D48" s="32">
        <v>651808242516</v>
      </c>
      <c r="E48" s="32">
        <v>74275106736</v>
      </c>
      <c r="F48" s="32">
        <v>19643326472</v>
      </c>
      <c r="G48" s="32">
        <v>4411710424399.0195</v>
      </c>
      <c r="H48" s="32">
        <v>11277557968.42</v>
      </c>
      <c r="I48" s="32">
        <v>85846558876</v>
      </c>
      <c r="J48" s="32">
        <v>5526973129930.0195</v>
      </c>
      <c r="K48" s="32">
        <v>23944352021144.801</v>
      </c>
    </row>
    <row r="51" spans="1:7" ht="15.75" x14ac:dyDescent="0.2">
      <c r="A51" s="39" t="s">
        <v>128</v>
      </c>
      <c r="B51" s="40"/>
      <c r="C51" s="40"/>
      <c r="D51" s="40"/>
      <c r="E51" s="40"/>
      <c r="F51" s="40"/>
      <c r="G51" s="41"/>
    </row>
    <row r="52" spans="1:7" ht="15.75" x14ac:dyDescent="0.25">
      <c r="A52" s="48" t="s">
        <v>118</v>
      </c>
      <c r="B52" s="49"/>
      <c r="C52" s="49"/>
      <c r="D52" s="49"/>
      <c r="E52" s="49"/>
      <c r="F52" s="49"/>
      <c r="G52" s="50"/>
    </row>
    <row r="53" spans="1:7" ht="16.5" x14ac:dyDescent="0.2">
      <c r="A53" s="26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1" t="s">
        <v>1</v>
      </c>
      <c r="B54" s="35"/>
      <c r="C54" s="35"/>
      <c r="D54" s="35"/>
      <c r="E54" s="35">
        <v>2492250</v>
      </c>
      <c r="F54" s="35"/>
      <c r="G54" s="35">
        <v>2492250</v>
      </c>
    </row>
    <row r="55" spans="1:7" ht="16.5" x14ac:dyDescent="0.25">
      <c r="A55" s="3" t="s">
        <v>3</v>
      </c>
      <c r="B55" s="35">
        <v>2670308085</v>
      </c>
      <c r="C55" s="35">
        <v>2760293750</v>
      </c>
      <c r="D55" s="35">
        <v>5281997394</v>
      </c>
      <c r="E55" s="35">
        <v>19945668247</v>
      </c>
      <c r="F55" s="35">
        <v>1845987012</v>
      </c>
      <c r="G55" s="35">
        <v>32504254488</v>
      </c>
    </row>
    <row r="56" spans="1:7" ht="16.5" x14ac:dyDescent="0.25">
      <c r="A56" s="1" t="s">
        <v>122</v>
      </c>
      <c r="B56" s="35"/>
      <c r="C56" s="35"/>
      <c r="D56" s="35">
        <v>3000</v>
      </c>
      <c r="E56" s="35">
        <v>664393935.5</v>
      </c>
      <c r="F56" s="35"/>
      <c r="G56" s="35">
        <v>664396935.5</v>
      </c>
    </row>
    <row r="57" spans="1:7" ht="16.5" x14ac:dyDescent="0.25">
      <c r="A57" s="1" t="s">
        <v>6</v>
      </c>
      <c r="B57" s="35"/>
      <c r="C57" s="35"/>
      <c r="D57" s="35"/>
      <c r="E57" s="35">
        <v>-12000</v>
      </c>
      <c r="F57" s="35"/>
      <c r="G57" s="35">
        <v>-12000</v>
      </c>
    </row>
    <row r="58" spans="1:7" ht="16.5" x14ac:dyDescent="0.25">
      <c r="A58" s="1" t="s">
        <v>123</v>
      </c>
      <c r="B58" s="35"/>
      <c r="C58" s="35"/>
      <c r="D58" s="35"/>
      <c r="E58" s="35">
        <v>3046158500</v>
      </c>
      <c r="F58" s="35"/>
      <c r="G58" s="35">
        <v>3046158500</v>
      </c>
    </row>
    <row r="59" spans="1:7" ht="16.5" x14ac:dyDescent="0.25">
      <c r="A59" s="1" t="s">
        <v>9</v>
      </c>
      <c r="B59" s="35"/>
      <c r="C59" s="35"/>
      <c r="D59" s="35"/>
      <c r="E59" s="35">
        <v>6000</v>
      </c>
      <c r="F59" s="35"/>
      <c r="G59" s="35">
        <v>6000</v>
      </c>
    </row>
    <row r="60" spans="1:7" ht="16.5" x14ac:dyDescent="0.25">
      <c r="A60" s="1" t="s">
        <v>10</v>
      </c>
      <c r="B60" s="35"/>
      <c r="C60" s="35"/>
      <c r="D60" s="35"/>
      <c r="E60" s="35"/>
      <c r="F60" s="35">
        <v>12000</v>
      </c>
      <c r="G60" s="35">
        <v>12000</v>
      </c>
    </row>
    <row r="61" spans="1:7" ht="16.5" x14ac:dyDescent="0.25">
      <c r="A61" s="1" t="s">
        <v>11</v>
      </c>
      <c r="B61" s="35"/>
      <c r="C61" s="35"/>
      <c r="D61" s="35"/>
      <c r="E61" s="35">
        <v>30352972383</v>
      </c>
      <c r="F61" s="35"/>
      <c r="G61" s="35">
        <v>30352972383</v>
      </c>
    </row>
    <row r="62" spans="1:7" ht="16.5" x14ac:dyDescent="0.25">
      <c r="A62" s="1" t="s">
        <v>12</v>
      </c>
      <c r="B62" s="35"/>
      <c r="C62" s="35"/>
      <c r="D62" s="35"/>
      <c r="E62" s="35">
        <v>3000</v>
      </c>
      <c r="F62" s="35"/>
      <c r="G62" s="35">
        <v>3000</v>
      </c>
    </row>
    <row r="63" spans="1:7" ht="16.5" x14ac:dyDescent="0.25">
      <c r="A63" s="1" t="s">
        <v>124</v>
      </c>
      <c r="B63" s="35"/>
      <c r="C63" s="35"/>
      <c r="D63" s="35"/>
      <c r="E63" s="35">
        <v>34650000</v>
      </c>
      <c r="F63" s="35"/>
      <c r="G63" s="35">
        <v>34650000</v>
      </c>
    </row>
    <row r="64" spans="1:7" ht="16.5" x14ac:dyDescent="0.25">
      <c r="A64" s="1" t="s">
        <v>14</v>
      </c>
      <c r="B64" s="35"/>
      <c r="C64" s="35"/>
      <c r="D64" s="35">
        <v>2502042172</v>
      </c>
      <c r="E64" s="35"/>
      <c r="F64" s="35"/>
      <c r="G64" s="35">
        <v>2502042172</v>
      </c>
    </row>
    <row r="65" spans="1:7" ht="16.5" x14ac:dyDescent="0.25">
      <c r="A65" s="1" t="s">
        <v>74</v>
      </c>
      <c r="B65" s="35"/>
      <c r="C65" s="35"/>
      <c r="D65" s="35">
        <v>1672249461</v>
      </c>
      <c r="E65" s="35">
        <v>684385118</v>
      </c>
      <c r="F65" s="35"/>
      <c r="G65" s="35">
        <v>2356634579</v>
      </c>
    </row>
    <row r="66" spans="1:7" ht="16.5" x14ac:dyDescent="0.25">
      <c r="A66" s="1" t="s">
        <v>15</v>
      </c>
      <c r="B66" s="35">
        <v>1088975556</v>
      </c>
      <c r="C66" s="35"/>
      <c r="D66" s="35"/>
      <c r="E66" s="35"/>
      <c r="F66" s="35"/>
      <c r="G66" s="35">
        <v>1088975556</v>
      </c>
    </row>
    <row r="67" spans="1:7" ht="16.5" x14ac:dyDescent="0.25">
      <c r="A67" s="1" t="s">
        <v>16</v>
      </c>
      <c r="B67" s="35">
        <v>128273625448.81</v>
      </c>
      <c r="C67" s="35"/>
      <c r="D67" s="35"/>
      <c r="E67" s="35"/>
      <c r="F67" s="35"/>
      <c r="G67" s="35">
        <v>128273625448.81</v>
      </c>
    </row>
    <row r="68" spans="1:7" ht="16.5" x14ac:dyDescent="0.25">
      <c r="A68" s="1" t="s">
        <v>17</v>
      </c>
      <c r="B68" s="35"/>
      <c r="C68" s="35">
        <v>113501477890.00999</v>
      </c>
      <c r="D68" s="35"/>
      <c r="E68" s="35">
        <v>124620000</v>
      </c>
      <c r="F68" s="35"/>
      <c r="G68" s="35">
        <v>113626097890.00999</v>
      </c>
    </row>
    <row r="69" spans="1:7" ht="16.5" x14ac:dyDescent="0.25">
      <c r="A69" s="1" t="s">
        <v>125</v>
      </c>
      <c r="B69" s="35"/>
      <c r="C69" s="35"/>
      <c r="D69" s="35"/>
      <c r="E69" s="35">
        <v>1971046444</v>
      </c>
      <c r="F69" s="35"/>
      <c r="G69" s="35">
        <v>1971046444</v>
      </c>
    </row>
    <row r="70" spans="1:7" ht="16.5" x14ac:dyDescent="0.25">
      <c r="A70" s="1" t="s">
        <v>19</v>
      </c>
      <c r="B70" s="35"/>
      <c r="C70" s="35">
        <v>26421899080</v>
      </c>
      <c r="D70" s="35"/>
      <c r="E70" s="35"/>
      <c r="F70" s="35"/>
      <c r="G70" s="35">
        <v>26421899080</v>
      </c>
    </row>
    <row r="71" spans="1:7" ht="16.5" x14ac:dyDescent="0.25">
      <c r="A71" s="1" t="s">
        <v>20</v>
      </c>
      <c r="B71" s="35"/>
      <c r="C71" s="35"/>
      <c r="D71" s="35"/>
      <c r="E71" s="35"/>
      <c r="F71" s="35">
        <v>4000</v>
      </c>
      <c r="G71" s="35">
        <v>4000</v>
      </c>
    </row>
    <row r="72" spans="1:7" ht="16.5" x14ac:dyDescent="0.25">
      <c r="A72" s="1" t="s">
        <v>21</v>
      </c>
      <c r="B72" s="35"/>
      <c r="C72" s="35">
        <v>44457492050.779999</v>
      </c>
      <c r="D72" s="35"/>
      <c r="E72" s="35">
        <v>6374279</v>
      </c>
      <c r="F72" s="35"/>
      <c r="G72" s="35">
        <v>44463866329.779999</v>
      </c>
    </row>
    <row r="73" spans="1:7" ht="16.5" x14ac:dyDescent="0.25">
      <c r="A73" s="1" t="s">
        <v>23</v>
      </c>
      <c r="B73" s="35"/>
      <c r="C73" s="35"/>
      <c r="D73" s="35"/>
      <c r="E73" s="35">
        <v>4000</v>
      </c>
      <c r="F73" s="35"/>
      <c r="G73" s="35">
        <v>4000</v>
      </c>
    </row>
    <row r="74" spans="1:7" ht="16.5" x14ac:dyDescent="0.25">
      <c r="A74" s="1" t="s">
        <v>24</v>
      </c>
      <c r="B74" s="35"/>
      <c r="C74" s="35">
        <v>17773916400</v>
      </c>
      <c r="D74" s="35">
        <v>2087030028</v>
      </c>
      <c r="E74" s="35">
        <v>38448205350</v>
      </c>
      <c r="F74" s="35">
        <v>5004295151</v>
      </c>
      <c r="G74" s="35">
        <v>63313446929</v>
      </c>
    </row>
    <row r="75" spans="1:7" ht="16.5" x14ac:dyDescent="0.25">
      <c r="A75" s="1" t="s">
        <v>75</v>
      </c>
      <c r="B75" s="35"/>
      <c r="C75" s="35">
        <v>10454171447</v>
      </c>
      <c r="D75" s="35">
        <v>15942485222</v>
      </c>
      <c r="E75" s="35">
        <v>103933771624</v>
      </c>
      <c r="F75" s="35">
        <v>9254795169</v>
      </c>
      <c r="G75" s="35">
        <v>139585223462</v>
      </c>
    </row>
    <row r="76" spans="1:7" ht="16.5" x14ac:dyDescent="0.25">
      <c r="A76" s="1" t="s">
        <v>66</v>
      </c>
      <c r="B76" s="35"/>
      <c r="C76" s="35">
        <v>520495000</v>
      </c>
      <c r="D76" s="35">
        <v>25965350750</v>
      </c>
      <c r="E76" s="35">
        <v>10823652635</v>
      </c>
      <c r="F76" s="35">
        <v>1742812530</v>
      </c>
      <c r="G76" s="35">
        <v>39052310915</v>
      </c>
    </row>
    <row r="77" spans="1:7" ht="16.5" x14ac:dyDescent="0.25">
      <c r="A77" s="1" t="s">
        <v>76</v>
      </c>
      <c r="B77" s="35">
        <v>30981000</v>
      </c>
      <c r="C77" s="35"/>
      <c r="D77" s="35">
        <v>260592506</v>
      </c>
      <c r="E77" s="35">
        <v>3340289700</v>
      </c>
      <c r="F77" s="35">
        <v>136200000</v>
      </c>
      <c r="G77" s="35">
        <v>3768063206</v>
      </c>
    </row>
    <row r="78" spans="1:7" ht="16.5" x14ac:dyDescent="0.25">
      <c r="A78" s="1" t="s">
        <v>119</v>
      </c>
      <c r="B78" s="35">
        <v>250000000</v>
      </c>
      <c r="C78" s="35">
        <v>811662500</v>
      </c>
      <c r="D78" s="35">
        <v>8223973507</v>
      </c>
      <c r="E78" s="35">
        <v>8418087563</v>
      </c>
      <c r="F78" s="35">
        <v>3777135122</v>
      </c>
      <c r="G78" s="35">
        <v>21480858692</v>
      </c>
    </row>
    <row r="79" spans="1:7" ht="16.5" x14ac:dyDescent="0.25">
      <c r="A79" s="1" t="s">
        <v>69</v>
      </c>
      <c r="B79" s="35"/>
      <c r="C79" s="35"/>
      <c r="D79" s="35">
        <v>1497446500</v>
      </c>
      <c r="E79" s="35">
        <v>3360301222</v>
      </c>
      <c r="F79" s="35"/>
      <c r="G79" s="35">
        <v>4857747722</v>
      </c>
    </row>
    <row r="80" spans="1:7" ht="16.5" x14ac:dyDescent="0.25">
      <c r="A80" s="1" t="s">
        <v>70</v>
      </c>
      <c r="B80" s="35"/>
      <c r="C80" s="35"/>
      <c r="D80" s="35"/>
      <c r="E80" s="35">
        <v>324344500</v>
      </c>
      <c r="F80" s="35"/>
      <c r="G80" s="35">
        <v>324344500</v>
      </c>
    </row>
    <row r="81" spans="1:7" ht="16.5" x14ac:dyDescent="0.25">
      <c r="A81" s="1" t="s">
        <v>126</v>
      </c>
      <c r="B81" s="35"/>
      <c r="C81" s="35">
        <v>2463700462</v>
      </c>
      <c r="D81" s="35">
        <v>15932916315</v>
      </c>
      <c r="E81" s="35">
        <v>4035784300</v>
      </c>
      <c r="F81" s="35">
        <v>2636407205</v>
      </c>
      <c r="G81" s="35">
        <v>25068808282</v>
      </c>
    </row>
    <row r="82" spans="1:7" ht="16.5" x14ac:dyDescent="0.25">
      <c r="A82" s="1" t="s">
        <v>25</v>
      </c>
      <c r="B82" s="35">
        <v>132313890089.81</v>
      </c>
      <c r="C82" s="35">
        <v>219165108579.79001</v>
      </c>
      <c r="D82" s="35">
        <v>79366086855</v>
      </c>
      <c r="E82" s="35">
        <v>229517199050.5</v>
      </c>
      <c r="F82" s="35">
        <v>24397648189</v>
      </c>
      <c r="G82" s="35">
        <v>684759932764.09998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activeCell="B19" sqref="B19:B24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39" t="s">
        <v>129</v>
      </c>
      <c r="B1" s="41"/>
    </row>
    <row r="2" spans="1:2" ht="18.75" customHeight="1" x14ac:dyDescent="0.2">
      <c r="A2" s="51" t="s">
        <v>113</v>
      </c>
      <c r="B2" s="52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30">
        <v>13070979199944.9</v>
      </c>
    </row>
    <row r="5" spans="1:2" ht="15.75" x14ac:dyDescent="0.25">
      <c r="A5" s="1" t="s">
        <v>28</v>
      </c>
      <c r="B5" s="30">
        <v>91838474302.423996</v>
      </c>
    </row>
    <row r="6" spans="1:2" ht="15.75" x14ac:dyDescent="0.25">
      <c r="A6" s="1" t="s">
        <v>29</v>
      </c>
      <c r="B6" s="30">
        <v>651808242516</v>
      </c>
    </row>
    <row r="7" spans="1:2" ht="15.75" x14ac:dyDescent="0.25">
      <c r="A7" s="1" t="s">
        <v>30</v>
      </c>
      <c r="B7" s="30">
        <v>74275106736</v>
      </c>
    </row>
    <row r="8" spans="1:2" ht="15.75" x14ac:dyDescent="0.25">
      <c r="A8" s="1" t="s">
        <v>31</v>
      </c>
      <c r="B8" s="30">
        <v>19643326472</v>
      </c>
    </row>
    <row r="9" spans="1:2" ht="15.75" x14ac:dyDescent="0.25">
      <c r="A9" s="1" t="s">
        <v>32</v>
      </c>
      <c r="B9" s="30">
        <v>4411710424399.0195</v>
      </c>
    </row>
    <row r="10" spans="1:2" ht="15.75" x14ac:dyDescent="0.25">
      <c r="A10" s="1" t="s">
        <v>65</v>
      </c>
      <c r="B10" s="30">
        <v>11277557968.42</v>
      </c>
    </row>
    <row r="11" spans="1:2" ht="15.75" x14ac:dyDescent="0.25">
      <c r="A11" s="1" t="s">
        <v>63</v>
      </c>
      <c r="B11" s="30">
        <v>85846558876</v>
      </c>
    </row>
    <row r="12" spans="1:2" ht="15.75" x14ac:dyDescent="0.25">
      <c r="A12" s="1" t="s">
        <v>33</v>
      </c>
      <c r="B12" s="30">
        <v>5526973129930.0195</v>
      </c>
    </row>
    <row r="13" spans="1:2" ht="15.75" x14ac:dyDescent="0.25">
      <c r="A13" s="1" t="s">
        <v>34</v>
      </c>
      <c r="B13" s="30">
        <v>23944352021144.801</v>
      </c>
    </row>
    <row r="16" spans="1:2" ht="15.75" x14ac:dyDescent="0.2">
      <c r="A16" s="39" t="s">
        <v>130</v>
      </c>
      <c r="B16" s="41"/>
    </row>
    <row r="17" spans="1:2" ht="15.75" x14ac:dyDescent="0.2">
      <c r="A17" s="51" t="s">
        <v>114</v>
      </c>
      <c r="B17" s="52"/>
    </row>
    <row r="18" spans="1:2" ht="15.75" x14ac:dyDescent="0.25">
      <c r="A18" s="22" t="s">
        <v>43</v>
      </c>
      <c r="B18" s="8" t="s">
        <v>57</v>
      </c>
    </row>
    <row r="19" spans="1:2" ht="15.75" x14ac:dyDescent="0.25">
      <c r="A19" s="1" t="s">
        <v>44</v>
      </c>
      <c r="B19" s="30">
        <v>132313890089.81</v>
      </c>
    </row>
    <row r="20" spans="1:2" ht="15.75" x14ac:dyDescent="0.25">
      <c r="A20" s="1" t="s">
        <v>45</v>
      </c>
      <c r="B20" s="30">
        <v>219165108579.79001</v>
      </c>
    </row>
    <row r="21" spans="1:2" ht="15.75" x14ac:dyDescent="0.25">
      <c r="A21" s="1" t="s">
        <v>46</v>
      </c>
      <c r="B21" s="30">
        <v>79366086855</v>
      </c>
    </row>
    <row r="22" spans="1:2" ht="15.75" x14ac:dyDescent="0.25">
      <c r="A22" s="1" t="s">
        <v>47</v>
      </c>
      <c r="B22" s="30">
        <v>229517199050.5</v>
      </c>
    </row>
    <row r="23" spans="1:2" ht="15.75" x14ac:dyDescent="0.25">
      <c r="A23" s="1" t="s">
        <v>48</v>
      </c>
      <c r="B23" s="30">
        <v>24397648189</v>
      </c>
    </row>
    <row r="24" spans="1:2" ht="15.75" x14ac:dyDescent="0.25">
      <c r="A24" s="1" t="s">
        <v>49</v>
      </c>
      <c r="B24" s="30">
        <v>684759932764.09998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activeCell="B4" sqref="B4:B9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39" t="s">
        <v>130</v>
      </c>
      <c r="B1" s="41"/>
    </row>
    <row r="2" spans="1:2" ht="25.5" customHeight="1" x14ac:dyDescent="0.2">
      <c r="A2" s="51" t="s">
        <v>115</v>
      </c>
      <c r="B2" s="52"/>
    </row>
    <row r="3" spans="1:2" ht="15.75" x14ac:dyDescent="0.25">
      <c r="A3" s="23" t="s">
        <v>84</v>
      </c>
      <c r="B3" s="9" t="s">
        <v>55</v>
      </c>
    </row>
    <row r="4" spans="1:2" ht="15.75" x14ac:dyDescent="0.25">
      <c r="A4" s="3" t="s">
        <v>78</v>
      </c>
      <c r="B4" s="30">
        <v>387289936594.09998</v>
      </c>
    </row>
    <row r="5" spans="1:2" ht="15.75" x14ac:dyDescent="0.25">
      <c r="A5" s="3" t="s">
        <v>79</v>
      </c>
      <c r="B5" s="30">
        <v>164080977509</v>
      </c>
    </row>
    <row r="6" spans="1:2" ht="15.75" x14ac:dyDescent="0.25">
      <c r="A6" s="3" t="s">
        <v>80</v>
      </c>
      <c r="B6" s="30">
        <v>131244189887</v>
      </c>
    </row>
    <row r="7" spans="1:2" ht="15.75" x14ac:dyDescent="0.25">
      <c r="A7" s="3" t="s">
        <v>81</v>
      </c>
      <c r="B7" s="30">
        <v>19186462</v>
      </c>
    </row>
    <row r="8" spans="1:2" ht="15.75" x14ac:dyDescent="0.25">
      <c r="A8" s="3" t="s">
        <v>83</v>
      </c>
      <c r="B8" s="30">
        <v>2125642312</v>
      </c>
    </row>
    <row r="9" spans="1:2" ht="15.75" x14ac:dyDescent="0.25">
      <c r="A9" s="3" t="s">
        <v>82</v>
      </c>
      <c r="B9" s="30">
        <v>684759932764.09998</v>
      </c>
    </row>
    <row r="10" spans="1:2" x14ac:dyDescent="0.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activeCell="B4" sqref="B4:D12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4" t="s">
        <v>127</v>
      </c>
      <c r="B1" s="55"/>
      <c r="C1" s="55"/>
      <c r="D1" s="56"/>
    </row>
    <row r="2" spans="1:4" ht="23.25" customHeight="1" x14ac:dyDescent="0.2">
      <c r="A2" s="51" t="s">
        <v>116</v>
      </c>
      <c r="B2" s="53"/>
      <c r="C2" s="53"/>
      <c r="D2" s="52"/>
    </row>
    <row r="3" spans="1:4" ht="34.5" customHeight="1" x14ac:dyDescent="0.2">
      <c r="A3" s="21" t="s">
        <v>89</v>
      </c>
      <c r="B3" s="10" t="s">
        <v>56</v>
      </c>
      <c r="C3" s="10" t="s">
        <v>55</v>
      </c>
      <c r="D3" s="10" t="s">
        <v>77</v>
      </c>
    </row>
    <row r="4" spans="1:4" ht="15.75" x14ac:dyDescent="0.25">
      <c r="A4" s="5" t="s">
        <v>90</v>
      </c>
      <c r="B4" s="27">
        <v>25832052489523.199</v>
      </c>
      <c r="C4" s="27">
        <v>0</v>
      </c>
      <c r="D4" s="27">
        <f>B4+C4</f>
        <v>25832052489523.199</v>
      </c>
    </row>
    <row r="5" spans="1:4" ht="15.75" x14ac:dyDescent="0.25">
      <c r="A5" s="5" t="s">
        <v>91</v>
      </c>
      <c r="B5" s="27">
        <v>501762829489.32397</v>
      </c>
      <c r="C5" s="27">
        <v>2595750</v>
      </c>
      <c r="D5" s="27">
        <f t="shared" ref="D5:D12" si="0">B5+C5</f>
        <v>501765425239.32397</v>
      </c>
    </row>
    <row r="6" spans="1:4" ht="15.75" x14ac:dyDescent="0.25">
      <c r="A6" s="5" t="s">
        <v>92</v>
      </c>
      <c r="B6" s="27">
        <v>562142351944</v>
      </c>
      <c r="C6" s="27">
        <v>0</v>
      </c>
      <c r="D6" s="27">
        <f t="shared" si="0"/>
        <v>562142351944</v>
      </c>
    </row>
    <row r="7" spans="1:4" ht="15.75" x14ac:dyDescent="0.25">
      <c r="A7" s="5" t="s">
        <v>93</v>
      </c>
      <c r="B7" s="27">
        <v>278999136562.758</v>
      </c>
      <c r="C7" s="27">
        <v>187361575</v>
      </c>
      <c r="D7" s="27">
        <f t="shared" si="0"/>
        <v>279186498137.758</v>
      </c>
    </row>
    <row r="8" spans="1:4" ht="15.75" x14ac:dyDescent="0.25">
      <c r="A8" s="5" t="s">
        <v>94</v>
      </c>
      <c r="B8" s="27">
        <v>93701333287.332993</v>
      </c>
      <c r="C8" s="27">
        <v>0</v>
      </c>
      <c r="D8" s="27">
        <f t="shared" si="0"/>
        <v>93701333287.332993</v>
      </c>
    </row>
    <row r="9" spans="1:4" ht="15.75" x14ac:dyDescent="0.25">
      <c r="A9" s="5" t="s">
        <v>95</v>
      </c>
      <c r="B9" s="27">
        <v>19379543842.516998</v>
      </c>
      <c r="C9" s="27">
        <v>0</v>
      </c>
      <c r="D9" s="27">
        <f t="shared" si="0"/>
        <v>19379543842.516998</v>
      </c>
    </row>
    <row r="10" spans="1:4" ht="15.75" x14ac:dyDescent="0.25">
      <c r="A10" s="5" t="s">
        <v>96</v>
      </c>
      <c r="B10" s="27">
        <v>331077224163.89801</v>
      </c>
      <c r="C10" s="27">
        <v>24043660322.360001</v>
      </c>
      <c r="D10" s="27">
        <f t="shared" si="0"/>
        <v>355120884486.258</v>
      </c>
    </row>
    <row r="11" spans="1:4" ht="15.75" x14ac:dyDescent="0.25">
      <c r="A11" s="5" t="s">
        <v>97</v>
      </c>
      <c r="B11" s="27">
        <v>285657848669.302</v>
      </c>
      <c r="C11" s="27">
        <v>6879869407.4499998</v>
      </c>
      <c r="D11" s="27">
        <f t="shared" si="0"/>
        <v>292537718076.75201</v>
      </c>
    </row>
    <row r="12" spans="1:4" ht="15.75" x14ac:dyDescent="0.25">
      <c r="A12" s="5" t="s">
        <v>98</v>
      </c>
      <c r="B12" s="33">
        <v>27904772757482.301</v>
      </c>
      <c r="C12" s="33">
        <v>31113487054.810001</v>
      </c>
      <c r="D12" s="27">
        <f t="shared" si="0"/>
        <v>27935886244537.109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activeCell="B3" sqref="B3:B5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4" t="s">
        <v>127</v>
      </c>
      <c r="B1" s="56"/>
    </row>
    <row r="2" spans="1:2" ht="15.75" x14ac:dyDescent="0.25">
      <c r="A2" s="57" t="s">
        <v>117</v>
      </c>
      <c r="B2" s="58"/>
    </row>
    <row r="3" spans="1:2" ht="15.75" x14ac:dyDescent="0.25">
      <c r="A3" s="3" t="s">
        <v>99</v>
      </c>
      <c r="B3" s="34">
        <v>2932912300991.8901</v>
      </c>
    </row>
    <row r="4" spans="1:2" ht="15.75" x14ac:dyDescent="0.25">
      <c r="A4" s="3" t="s">
        <v>100</v>
      </c>
      <c r="B4" s="34">
        <v>-337849107601.276</v>
      </c>
    </row>
    <row r="5" spans="1:2" ht="15.75" x14ac:dyDescent="0.25">
      <c r="A5" s="3" t="s">
        <v>101</v>
      </c>
      <c r="B5" s="33">
        <f>SUM(B3:B4)</f>
        <v>2595063193390.6143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activeCell="B3" sqref="B3:B8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4" t="s">
        <v>127</v>
      </c>
      <c r="B1" s="56"/>
    </row>
    <row r="2" spans="1:2" ht="39.75" customHeight="1" x14ac:dyDescent="0.2">
      <c r="A2" s="59" t="s">
        <v>102</v>
      </c>
      <c r="B2" s="60"/>
    </row>
    <row r="3" spans="1:2" ht="15.75" x14ac:dyDescent="0.25">
      <c r="A3" s="5" t="s">
        <v>103</v>
      </c>
      <c r="B3" s="36">
        <v>25860214894685.133</v>
      </c>
    </row>
    <row r="4" spans="1:2" ht="15.75" x14ac:dyDescent="0.25">
      <c r="A4" s="5" t="s">
        <v>104</v>
      </c>
      <c r="B4" s="36">
        <v>2075671349852.0664</v>
      </c>
    </row>
    <row r="5" spans="1:2" ht="15.75" x14ac:dyDescent="0.25">
      <c r="A5" s="5" t="s">
        <v>105</v>
      </c>
      <c r="B5" s="37">
        <v>27935886244537.199</v>
      </c>
    </row>
    <row r="6" spans="1:2" ht="15.75" x14ac:dyDescent="0.25">
      <c r="A6" s="5" t="s">
        <v>106</v>
      </c>
      <c r="B6" s="38">
        <v>0.92569874706380728</v>
      </c>
    </row>
    <row r="7" spans="1:2" ht="15.75" x14ac:dyDescent="0.25">
      <c r="A7" s="5" t="s">
        <v>107</v>
      </c>
      <c r="B7" s="38">
        <v>7.430125293619276E-2</v>
      </c>
    </row>
    <row r="8" spans="1:2" ht="15.75" x14ac:dyDescent="0.25">
      <c r="A8" s="5" t="s">
        <v>108</v>
      </c>
      <c r="B8" s="38">
        <v>1</v>
      </c>
    </row>
    <row r="9" spans="1:2" x14ac:dyDescent="0.2">
      <c r="A9" s="4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2</ObsLanguage>
    <ObsPublishDate xmlns="e3b11cab-d775-4bfa-ae1e-68b9e3445dbc">2019-07-03T21:00:00+00:00</ObsPublishDate>
    <ObsYear xmlns="e3b11cab-d775-4bfa-ae1e-68b9e3445dbc">6</ObsYear>
    <ObsGovernance xmlns="e3b11cab-d775-4bfa-ae1e-68b9e3445dbc">1</ObsGovernanc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30ee723ee912f4dd586953b064072316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0ee7c08a34fe359202d9d11a76cc80b2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168FC-9A9D-442A-813E-DDD89F3B6C4B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0820894B-115A-4006-9C68-045A8E087B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نيسان  2019 للموازنة الاتحادية</dc:title>
  <dc:creator/>
  <cp:lastModifiedBy/>
  <dcterms:created xsi:type="dcterms:W3CDTF">2006-09-16T00:00:00Z</dcterms:created>
  <dcterms:modified xsi:type="dcterms:W3CDTF">2019-07-04T09:59:27Z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  <property fmtid="{D5CDD505-2E9C-101B-9397-08002B2CF9AE}" pid="3" name="_MarkAsFinal">
    <vt:bool>true</vt:bool>
  </property>
</Properties>
</file>