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630" windowWidth="14790" windowHeight="8535" tabRatio="84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4" i="9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</calcChain>
</file>

<file path=xl/sharedStrings.xml><?xml version="1.0" encoding="utf-8"?>
<sst xmlns="http://schemas.openxmlformats.org/spreadsheetml/2006/main" count="209" uniqueCount="131">
  <si>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</si>
  <si>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</si>
  <si>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</si>
  <si>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</si>
  <si>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</si>
  <si>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</si>
  <si>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</si>
  <si>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</si>
  <si>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</si>
  <si>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</si>
  <si>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</si>
  <si>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</si>
  <si>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</si>
  <si>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</si>
  <si>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</si>
  <si>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</si>
  <si>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</si>
  <si>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</si>
  <si>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</si>
  <si>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</si>
  <si>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</si>
  <si>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</si>
  <si>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</si>
  <si>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</si>
  <si>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</si>
  <si>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</si>
  <si>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</si>
  <si>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</si>
  <si>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</si>
  <si>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</si>
  <si>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</si>
  <si>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</si>
  <si>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</si>
  <si>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</si>
  <si>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</si>
  <si>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</si>
  <si>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</si>
  <si>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</si>
  <si>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</si>
  <si>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</si>
  <si>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</si>
  <si>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</si>
  <si>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</si>
  <si>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</si>
  <si>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</si>
  <si>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</si>
  <si>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</si>
  <si>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</si>
  <si>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</si>
  <si>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</si>
  <si>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</si>
  <si>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</si>
  <si>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</si>
  <si>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</si>
  <si>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</si>
  <si>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</si>
  <si>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</si>
  <si>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</si>
  <si>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</si>
  <si>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</si>
  <si>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</si>
  <si>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</si>
  <si>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</si>
  <si>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</si>
  <si>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</si>
  <si>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</si>
  <si>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</si>
  <si>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</si>
  <si>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</si>
  <si>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</si>
  <si>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</si>
  <si>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</si>
  <si>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</si>
  <si>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</si>
  <si>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</si>
  <si>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</si>
  <si>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</si>
  <si>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</si>
  <si>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</si>
  <si>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</si>
  <si>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</si>
  <si>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</si>
  <si>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</si>
  <si>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</si>
  <si>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</si>
  <si>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</si>
  <si>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</si>
  <si>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</si>
  <si>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</si>
  <si>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</si>
  <si>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</si>
  <si>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</si>
  <si>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</si>
  <si>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</si>
  <si>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</si>
  <si>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</si>
  <si>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</si>
  <si>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</si>
  <si>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</si>
  <si>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</si>
  <si>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</si>
  <si>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</si>
  <si>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تقرير بالأيرادات النفطية والغير نفطية ونسبة كل منهما من اجمالي الايرادات للموازنة  الجارية 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</si>
  <si>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</si>
  <si>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</si>
  <si>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</si>
  <si>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</si>
  <si>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</si>
  <si>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</si>
  <si>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</si>
  <si>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</si>
  <si>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</si>
  <si>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</si>
  <si>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</si>
  <si>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</si>
  <si>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</si>
  <si>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</si>
  <si>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</si>
  <si>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</si>
  <si>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</si>
  <si>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</si>
  <si>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</si>
  <si>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المالية دائرة المحاسبة قسم التوحيد/ نظام توحيد حسابات الدولة على الموازنة الجارية والاستثمارية  لغاية شباط لسنه 2019</t>
  </si>
  <si>
    <t>وزارة المالية دائرة المحاسبة قسم التوحيد/ نظام توحيد حسابات الدولة على الموازنة االاستثمارية  لغاية شباط لسنه 2019</t>
  </si>
  <si>
    <t>وزارة المالية دائرة المحاسبة قسم التوحيد/ نظام توحيد حسابات الدولة على الموازنة الجارية لغاية شباط لسنه 2019</t>
  </si>
  <si>
    <t>وزارة المالية دائرة المحاسبة قسم التوحيد/ نظام توحيد حسابات الدولة على الموازنة الاستثمارية  لغاية شباط لسنه 2019</t>
  </si>
  <si>
    <t xml:space="preserve">وزارة المالية </t>
  </si>
  <si>
    <t xml:space="preserve">وزارة الصحة والبيئة </t>
  </si>
  <si>
    <t xml:space="preserve">وزارة الثقافة </t>
  </si>
  <si>
    <t xml:space="preserve">وزارة التخطيط </t>
  </si>
  <si>
    <t xml:space="preserve">محافظة كربلاء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</si>
</sst>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7" zoomScaleNormal="87" workbookViewId="0">
      <selection sqref="A1:D1"/>
    </sheetView>
  </sheetViews>
  <sheetFormatPr defaultColWidth="9" defaultRowHeight="15" x14ac:dyDescent="0.2"/>
  <cols>
    <col min="1" max="1" width="28.5" style="2" bestFit="1" customWidth="1"/>
    <col min="2" max="2" width="21" style="2" customWidth="1"/>
    <col min="3" max="3" width="20.25" style="2" customWidth="1"/>
    <col min="4" max="4" width="27" style="2" customWidth="1"/>
    <col min="5" max="16384" width="9" style="2"/>
  </cols>
  <sheetData>
    <row r="1" spans="1:4" ht="36.75" customHeight="1" x14ac:dyDescent="0.2">
      <c r="A1" s="41" t="s">
        <v>122</v>
      </c>
      <c r="B1" s="42"/>
      <c r="C1" s="42"/>
      <c r="D1" s="43"/>
    </row>
    <row r="2" spans="1:4" ht="26.25" customHeight="1" x14ac:dyDescent="0.2">
      <c r="A2" s="44" t="s">
        <v>111</v>
      </c>
      <c r="B2" s="45"/>
      <c r="C2" s="45"/>
      <c r="D2" s="46"/>
    </row>
    <row r="3" spans="1:4" ht="16.5" x14ac:dyDescent="0.25">
      <c r="A3" s="26" t="s">
        <v>0</v>
      </c>
      <c r="B3" s="6" t="s">
        <v>60</v>
      </c>
      <c r="C3" s="7" t="s">
        <v>55</v>
      </c>
      <c r="D3" s="8" t="s">
        <v>77</v>
      </c>
    </row>
    <row r="4" spans="1:4" ht="15.75" x14ac:dyDescent="0.25">
      <c r="A4" s="1" t="s">
        <v>1</v>
      </c>
      <c r="B4" s="29">
        <v>68316108819</v>
      </c>
      <c r="C4" s="30">
        <v>2086250</v>
      </c>
      <c r="D4" s="30">
        <f>B4+C4</f>
        <v>68318195069</v>
      </c>
    </row>
    <row r="5" spans="1:4" ht="15.75" x14ac:dyDescent="0.25">
      <c r="A5" s="1" t="s">
        <v>2</v>
      </c>
      <c r="B5" s="29">
        <v>6219818291</v>
      </c>
      <c r="C5" s="30"/>
      <c r="D5" s="30">
        <f t="shared" ref="D5:D48" si="0">B5+C5</f>
        <v>6219818291</v>
      </c>
    </row>
    <row r="6" spans="1:4" ht="15.75" x14ac:dyDescent="0.25">
      <c r="A6" s="1" t="s">
        <v>3</v>
      </c>
      <c r="B6" s="29">
        <v>620932563282</v>
      </c>
      <c r="C6" s="30">
        <v>9088258201</v>
      </c>
      <c r="D6" s="30">
        <f t="shared" si="0"/>
        <v>630020821483</v>
      </c>
    </row>
    <row r="7" spans="1:4" ht="15.75" x14ac:dyDescent="0.25">
      <c r="A7" s="1" t="s">
        <v>4</v>
      </c>
      <c r="B7" s="29">
        <v>14628079680</v>
      </c>
      <c r="C7" s="30"/>
      <c r="D7" s="30">
        <f t="shared" si="0"/>
        <v>14628079680</v>
      </c>
    </row>
    <row r="8" spans="1:4" ht="15.75" x14ac:dyDescent="0.25">
      <c r="A8" s="1" t="s">
        <v>5</v>
      </c>
      <c r="B8" s="29">
        <v>3617173536939.4399</v>
      </c>
      <c r="C8" s="30">
        <v>220738</v>
      </c>
      <c r="D8" s="30">
        <f t="shared" si="0"/>
        <v>3617173757677.4399</v>
      </c>
    </row>
    <row r="9" spans="1:4" ht="15.75" x14ac:dyDescent="0.25">
      <c r="A9" s="1" t="s">
        <v>6</v>
      </c>
      <c r="B9" s="29">
        <v>1706809119012</v>
      </c>
      <c r="C9" s="30">
        <v>-12000</v>
      </c>
      <c r="D9" s="30">
        <f t="shared" si="0"/>
        <v>1706809107012</v>
      </c>
    </row>
    <row r="10" spans="1:4" ht="15.75" x14ac:dyDescent="0.25">
      <c r="A10" s="1" t="s">
        <v>7</v>
      </c>
      <c r="B10" s="29">
        <v>347420803123</v>
      </c>
      <c r="C10" s="30"/>
      <c r="D10" s="30">
        <f t="shared" si="0"/>
        <v>347420803123</v>
      </c>
    </row>
    <row r="11" spans="1:4" ht="15.75" x14ac:dyDescent="0.25">
      <c r="A11" s="1" t="s">
        <v>64</v>
      </c>
      <c r="B11" s="29">
        <v>392046599945.78802</v>
      </c>
      <c r="C11" s="30">
        <v>381306000</v>
      </c>
      <c r="D11" s="30">
        <f t="shared" si="0"/>
        <v>392427905945.78802</v>
      </c>
    </row>
    <row r="12" spans="1:4" ht="15.75" x14ac:dyDescent="0.25">
      <c r="A12" s="1" t="s">
        <v>8</v>
      </c>
      <c r="B12" s="29">
        <v>909396632105</v>
      </c>
      <c r="C12" s="30"/>
      <c r="D12" s="30">
        <f t="shared" si="0"/>
        <v>909396632105</v>
      </c>
    </row>
    <row r="13" spans="1:4" ht="15.75" x14ac:dyDescent="0.25">
      <c r="A13" s="1" t="s">
        <v>9</v>
      </c>
      <c r="B13" s="29">
        <v>81364483061</v>
      </c>
      <c r="C13" s="30">
        <v>4000</v>
      </c>
      <c r="D13" s="30">
        <f t="shared" si="0"/>
        <v>81364487061</v>
      </c>
    </row>
    <row r="14" spans="1:4" ht="15.75" x14ac:dyDescent="0.25">
      <c r="A14" s="1" t="s">
        <v>10</v>
      </c>
      <c r="B14" s="29">
        <v>285000507251.40002</v>
      </c>
      <c r="C14" s="30">
        <v>1000</v>
      </c>
      <c r="D14" s="30">
        <f t="shared" si="0"/>
        <v>285000508251.40002</v>
      </c>
    </row>
    <row r="15" spans="1:4" ht="15.75" x14ac:dyDescent="0.25">
      <c r="A15" s="1" t="s">
        <v>11</v>
      </c>
      <c r="B15" s="29">
        <v>10165232275</v>
      </c>
      <c r="C15" s="30">
        <v>21000</v>
      </c>
      <c r="D15" s="30">
        <f t="shared" si="0"/>
        <v>10165253275</v>
      </c>
    </row>
    <row r="16" spans="1:4" ht="15.75" x14ac:dyDescent="0.25">
      <c r="A16" s="1" t="s">
        <v>12</v>
      </c>
      <c r="B16" s="29">
        <v>143780448207.62799</v>
      </c>
      <c r="C16" s="30">
        <v>1000</v>
      </c>
      <c r="D16" s="30">
        <f t="shared" si="0"/>
        <v>143780449207.62799</v>
      </c>
    </row>
    <row r="17" spans="1:4" ht="15.75" x14ac:dyDescent="0.25">
      <c r="A17" s="1" t="s">
        <v>13</v>
      </c>
      <c r="B17" s="29">
        <v>15719812015</v>
      </c>
      <c r="C17" s="30">
        <v>30700000</v>
      </c>
      <c r="D17" s="30">
        <f t="shared" si="0"/>
        <v>15750512015</v>
      </c>
    </row>
    <row r="18" spans="1:4" ht="15.75" x14ac:dyDescent="0.25">
      <c r="A18" s="1" t="s">
        <v>14</v>
      </c>
      <c r="B18" s="29">
        <v>9986024127</v>
      </c>
      <c r="C18" s="30">
        <v>2689509136</v>
      </c>
      <c r="D18" s="30">
        <f t="shared" si="0"/>
        <v>12675533263</v>
      </c>
    </row>
    <row r="19" spans="1:4" ht="15.75" x14ac:dyDescent="0.25">
      <c r="A19" s="1" t="s">
        <v>74</v>
      </c>
      <c r="B19" s="29">
        <v>50286756824</v>
      </c>
      <c r="C19" s="30">
        <v>447771808</v>
      </c>
      <c r="D19" s="30">
        <f t="shared" si="0"/>
        <v>50734528632</v>
      </c>
    </row>
    <row r="20" spans="1:4" ht="15.75" x14ac:dyDescent="0.25">
      <c r="A20" s="1" t="s">
        <v>15</v>
      </c>
      <c r="B20" s="29">
        <v>27075340088</v>
      </c>
      <c r="C20" s="30">
        <v>194356100</v>
      </c>
      <c r="D20" s="30">
        <f t="shared" si="0"/>
        <v>27269696188</v>
      </c>
    </row>
    <row r="21" spans="1:4" ht="15.75" x14ac:dyDescent="0.25">
      <c r="A21" s="1" t="s">
        <v>16</v>
      </c>
      <c r="B21" s="29">
        <v>33949543553.5</v>
      </c>
      <c r="C21" s="30">
        <v>76228624387.110001</v>
      </c>
      <c r="D21" s="30">
        <f t="shared" si="0"/>
        <v>110178167940.61</v>
      </c>
    </row>
    <row r="22" spans="1:4" ht="15.75" x14ac:dyDescent="0.25">
      <c r="A22" s="1" t="s">
        <v>17</v>
      </c>
      <c r="B22" s="29">
        <v>5356542814.3529997</v>
      </c>
      <c r="C22" s="30">
        <v>83847959552.740005</v>
      </c>
      <c r="D22" s="30">
        <f t="shared" si="0"/>
        <v>89204502367.093002</v>
      </c>
    </row>
    <row r="23" spans="1:4" ht="15.75" x14ac:dyDescent="0.25">
      <c r="A23" s="1" t="s">
        <v>18</v>
      </c>
      <c r="B23" s="29">
        <v>6428421571.6669998</v>
      </c>
      <c r="C23" s="30">
        <v>61280</v>
      </c>
      <c r="D23" s="30">
        <f t="shared" si="0"/>
        <v>6428482851.6669998</v>
      </c>
    </row>
    <row r="24" spans="1:4" ht="15.75" x14ac:dyDescent="0.25">
      <c r="A24" s="1" t="s">
        <v>19</v>
      </c>
      <c r="B24" s="29">
        <v>151207525100</v>
      </c>
      <c r="C24" s="30">
        <v>7020506781</v>
      </c>
      <c r="D24" s="30">
        <f t="shared" si="0"/>
        <v>158228031881</v>
      </c>
    </row>
    <row r="25" spans="1:4" ht="15.75" x14ac:dyDescent="0.25">
      <c r="A25" s="1" t="s">
        <v>20</v>
      </c>
      <c r="B25" s="29">
        <v>354799323233</v>
      </c>
      <c r="C25" s="30">
        <v>2000</v>
      </c>
      <c r="D25" s="30">
        <f t="shared" si="0"/>
        <v>354799325233</v>
      </c>
    </row>
    <row r="26" spans="1:4" ht="15.75" x14ac:dyDescent="0.25">
      <c r="A26" s="1" t="s">
        <v>21</v>
      </c>
      <c r="B26" s="29">
        <v>109082207488</v>
      </c>
      <c r="C26" s="30">
        <v>5573559422.2799997</v>
      </c>
      <c r="D26" s="30">
        <f t="shared" si="0"/>
        <v>114655766910.28</v>
      </c>
    </row>
    <row r="27" spans="1:4" ht="15.75" x14ac:dyDescent="0.25">
      <c r="A27" s="1" t="s">
        <v>22</v>
      </c>
      <c r="B27" s="29">
        <v>2153604538</v>
      </c>
      <c r="C27" s="30"/>
      <c r="D27" s="30">
        <f t="shared" si="0"/>
        <v>2153604538</v>
      </c>
    </row>
    <row r="28" spans="1:4" ht="15.75" x14ac:dyDescent="0.25">
      <c r="A28" s="1" t="s">
        <v>23</v>
      </c>
      <c r="B28" s="29">
        <v>1863898282</v>
      </c>
      <c r="C28" s="30">
        <v>1000</v>
      </c>
      <c r="D28" s="30">
        <f t="shared" si="0"/>
        <v>1863899282</v>
      </c>
    </row>
    <row r="29" spans="1:4" ht="15.75" x14ac:dyDescent="0.25">
      <c r="A29" s="1" t="s">
        <v>88</v>
      </c>
      <c r="B29" s="29">
        <v>635080930000</v>
      </c>
      <c r="C29" s="30"/>
      <c r="D29" s="30">
        <f t="shared" si="0"/>
        <v>635080930000</v>
      </c>
    </row>
    <row r="30" spans="1:4" ht="15.75" x14ac:dyDescent="0.25">
      <c r="A30" s="1" t="s">
        <v>24</v>
      </c>
      <c r="B30" s="29">
        <v>52488556800.092003</v>
      </c>
      <c r="C30" s="30">
        <v>3887991133</v>
      </c>
      <c r="D30" s="30">
        <f t="shared" si="0"/>
        <v>56376547933.092003</v>
      </c>
    </row>
    <row r="31" spans="1:4" ht="15.75" x14ac:dyDescent="0.25">
      <c r="A31" s="1" t="s">
        <v>75</v>
      </c>
      <c r="B31" s="29">
        <v>146942042618</v>
      </c>
      <c r="C31" s="30">
        <v>31261057246</v>
      </c>
      <c r="D31" s="30">
        <f t="shared" si="0"/>
        <v>178203099864</v>
      </c>
    </row>
    <row r="32" spans="1:4" ht="15.75" x14ac:dyDescent="0.25">
      <c r="A32" s="3" t="s">
        <v>121</v>
      </c>
      <c r="B32" s="29">
        <v>2093374557</v>
      </c>
      <c r="C32" s="30"/>
      <c r="D32" s="30">
        <f t="shared" si="0"/>
        <v>2093374557</v>
      </c>
    </row>
    <row r="33" spans="1:4" ht="15.75" x14ac:dyDescent="0.25">
      <c r="A33" s="3" t="s">
        <v>66</v>
      </c>
      <c r="B33" s="29">
        <v>435464662337</v>
      </c>
      <c r="C33" s="30">
        <v>665491680</v>
      </c>
      <c r="D33" s="30">
        <f t="shared" si="0"/>
        <v>436130154017</v>
      </c>
    </row>
    <row r="34" spans="1:4" ht="15.75" x14ac:dyDescent="0.25">
      <c r="A34" s="3" t="s">
        <v>76</v>
      </c>
      <c r="B34" s="29">
        <v>144107399821</v>
      </c>
      <c r="C34" s="30">
        <v>1907954200</v>
      </c>
      <c r="D34" s="30">
        <f t="shared" si="0"/>
        <v>146015354021</v>
      </c>
    </row>
    <row r="35" spans="1:4" ht="15.75" x14ac:dyDescent="0.25">
      <c r="A35" s="3" t="s">
        <v>67</v>
      </c>
      <c r="B35" s="29">
        <v>120833573712</v>
      </c>
      <c r="C35" s="31"/>
      <c r="D35" s="30">
        <f t="shared" si="0"/>
        <v>120833573712</v>
      </c>
    </row>
    <row r="36" spans="1:4" ht="15.75" x14ac:dyDescent="0.25">
      <c r="A36" s="3" t="s">
        <v>86</v>
      </c>
      <c r="B36" s="29">
        <v>140374387092</v>
      </c>
      <c r="C36" s="30"/>
      <c r="D36" s="30">
        <f t="shared" si="0"/>
        <v>140374387092</v>
      </c>
    </row>
    <row r="37" spans="1:4" ht="15.75" x14ac:dyDescent="0.25">
      <c r="A37" s="3" t="s">
        <v>119</v>
      </c>
      <c r="B37" s="29">
        <v>272067400</v>
      </c>
      <c r="C37" s="30"/>
      <c r="D37" s="30">
        <f t="shared" si="0"/>
        <v>272067400</v>
      </c>
    </row>
    <row r="38" spans="1:4" ht="15.75" x14ac:dyDescent="0.25">
      <c r="A38" s="3" t="s">
        <v>73</v>
      </c>
      <c r="B38" s="29">
        <v>65845874494</v>
      </c>
      <c r="C38" s="30"/>
      <c r="D38" s="30">
        <f t="shared" si="0"/>
        <v>65845874494</v>
      </c>
    </row>
    <row r="39" spans="1:4" ht="15.75" x14ac:dyDescent="0.25">
      <c r="A39" s="3" t="s">
        <v>68</v>
      </c>
      <c r="B39" s="29">
        <v>90693119231</v>
      </c>
      <c r="C39" s="31"/>
      <c r="D39" s="30">
        <f t="shared" si="0"/>
        <v>90693119231</v>
      </c>
    </row>
    <row r="40" spans="1:4" ht="15.75" x14ac:dyDescent="0.25">
      <c r="A40" s="3" t="s">
        <v>69</v>
      </c>
      <c r="B40" s="29">
        <v>99436189779</v>
      </c>
      <c r="C40" s="30">
        <v>4590492522</v>
      </c>
      <c r="D40" s="30">
        <f t="shared" si="0"/>
        <v>104026682301</v>
      </c>
    </row>
    <row r="41" spans="1:4" ht="15.75" x14ac:dyDescent="0.25">
      <c r="A41" s="3" t="s">
        <v>70</v>
      </c>
      <c r="B41" s="29">
        <v>97314857962</v>
      </c>
      <c r="C41" s="30"/>
      <c r="D41" s="30">
        <f t="shared" si="0"/>
        <v>97314857962</v>
      </c>
    </row>
    <row r="42" spans="1:4" ht="15.75" x14ac:dyDescent="0.25">
      <c r="A42" s="3" t="s">
        <v>71</v>
      </c>
      <c r="B42" s="29">
        <v>44163571040</v>
      </c>
      <c r="C42" s="30"/>
      <c r="D42" s="30">
        <f t="shared" si="0"/>
        <v>44163571040</v>
      </c>
    </row>
    <row r="43" spans="1:4" ht="15.75" x14ac:dyDescent="0.25">
      <c r="A43" s="3" t="s">
        <v>72</v>
      </c>
      <c r="B43" s="29">
        <v>90066384401</v>
      </c>
      <c r="C43" s="30">
        <v>11190771325</v>
      </c>
      <c r="D43" s="30">
        <f t="shared" si="0"/>
        <v>101257155726</v>
      </c>
    </row>
    <row r="44" spans="1:4" ht="15.75" x14ac:dyDescent="0.25">
      <c r="A44" s="1" t="s">
        <v>120</v>
      </c>
      <c r="B44" s="29">
        <v>356281700</v>
      </c>
      <c r="C44" s="30"/>
      <c r="D44" s="30">
        <f t="shared" si="0"/>
        <v>356281700</v>
      </c>
    </row>
    <row r="45" spans="1:4" ht="15.75" x14ac:dyDescent="0.25">
      <c r="A45" s="3" t="s">
        <v>87</v>
      </c>
      <c r="B45" s="29">
        <v>708444122</v>
      </c>
      <c r="C45" s="30"/>
      <c r="D45" s="30">
        <f t="shared" si="0"/>
        <v>708444122</v>
      </c>
    </row>
    <row r="46" spans="1:4" ht="15.75" x14ac:dyDescent="0.25">
      <c r="A46" s="3" t="s">
        <v>109</v>
      </c>
      <c r="B46" s="29">
        <v>63112550415</v>
      </c>
      <c r="C46" s="30"/>
      <c r="D46" s="30">
        <f t="shared" si="0"/>
        <v>63112550415</v>
      </c>
    </row>
    <row r="47" spans="1:4" ht="15.75" x14ac:dyDescent="0.25">
      <c r="A47" s="3" t="s">
        <v>110</v>
      </c>
      <c r="B47" s="29">
        <v>616569590</v>
      </c>
      <c r="C47" s="30"/>
      <c r="D47" s="30">
        <f t="shared" si="0"/>
        <v>616569590</v>
      </c>
    </row>
    <row r="48" spans="1:4" ht="15.75" x14ac:dyDescent="0.25">
      <c r="A48" s="3" t="s">
        <v>25</v>
      </c>
      <c r="B48" s="29">
        <v>11201133768697.801</v>
      </c>
      <c r="C48" s="30">
        <v>239008695762.13</v>
      </c>
      <c r="D48" s="30">
        <f t="shared" si="0"/>
        <v>11440142464459.932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80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bestFit="1" customWidth="1"/>
    <col min="3" max="3" width="23.125" style="2" customWidth="1"/>
    <col min="4" max="4" width="28.5" style="2" customWidth="1"/>
    <col min="5" max="5" width="25.125" style="2" bestFit="1" customWidth="1"/>
    <col min="6" max="6" width="22.375" style="2" bestFit="1" customWidth="1"/>
    <col min="7" max="7" width="26.25" style="2" customWidth="1"/>
    <col min="8" max="8" width="27.875" style="2" customWidth="1"/>
    <col min="9" max="9" width="19.125" style="2" bestFit="1" customWidth="1"/>
    <col min="10" max="10" width="20.125" style="2" customWidth="1"/>
    <col min="11" max="11" width="22" style="2" bestFit="1" customWidth="1"/>
    <col min="12" max="12" width="9" style="2" customWidth="1"/>
    <col min="13" max="16384" width="9" style="2"/>
  </cols>
  <sheetData>
    <row r="1" spans="1:11" ht="36.75" customHeight="1" x14ac:dyDescent="0.2">
      <c r="A1" s="41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7" t="s">
        <v>35</v>
      </c>
      <c r="B3" s="13" t="s">
        <v>36</v>
      </c>
      <c r="C3" s="14" t="s">
        <v>37</v>
      </c>
      <c r="D3" s="15" t="s">
        <v>38</v>
      </c>
      <c r="E3" s="16" t="s">
        <v>39</v>
      </c>
      <c r="F3" s="17" t="s">
        <v>40</v>
      </c>
      <c r="G3" s="18" t="s">
        <v>41</v>
      </c>
      <c r="H3" s="19" t="s">
        <v>61</v>
      </c>
      <c r="I3" s="20" t="s">
        <v>62</v>
      </c>
      <c r="J3" s="21" t="s">
        <v>42</v>
      </c>
      <c r="K3" s="22" t="s">
        <v>58</v>
      </c>
    </row>
    <row r="4" spans="1:11" ht="15.75" x14ac:dyDescent="0.25">
      <c r="A4" s="1" t="s">
        <v>1</v>
      </c>
      <c r="B4" s="32">
        <v>67031045645</v>
      </c>
      <c r="C4" s="32">
        <v>671340109</v>
      </c>
      <c r="D4" s="32">
        <v>268166814</v>
      </c>
      <c r="E4" s="32">
        <v>226835200</v>
      </c>
      <c r="F4" s="32">
        <v>38493000</v>
      </c>
      <c r="G4" s="32">
        <v>80228051</v>
      </c>
      <c r="H4" s="32"/>
      <c r="I4" s="32"/>
      <c r="J4" s="32"/>
      <c r="K4" s="32">
        <v>68316108819</v>
      </c>
    </row>
    <row r="5" spans="1:11" ht="15.75" x14ac:dyDescent="0.25">
      <c r="A5" s="1" t="s">
        <v>2</v>
      </c>
      <c r="B5" s="32">
        <v>5072103674</v>
      </c>
      <c r="C5" s="32">
        <v>730509782</v>
      </c>
      <c r="D5" s="32">
        <v>267531684</v>
      </c>
      <c r="E5" s="32">
        <v>100341500</v>
      </c>
      <c r="F5" s="32">
        <v>39718340</v>
      </c>
      <c r="G5" s="32">
        <v>9613311</v>
      </c>
      <c r="H5" s="32"/>
      <c r="I5" s="32"/>
      <c r="J5" s="32"/>
      <c r="K5" s="32">
        <v>6219818291</v>
      </c>
    </row>
    <row r="6" spans="1:11" ht="15.75" x14ac:dyDescent="0.25">
      <c r="A6" s="1" t="s">
        <v>3</v>
      </c>
      <c r="B6" s="32">
        <v>556747860508</v>
      </c>
      <c r="C6" s="32">
        <v>5985862486</v>
      </c>
      <c r="D6" s="32">
        <v>1310038200</v>
      </c>
      <c r="E6" s="32">
        <v>936821280</v>
      </c>
      <c r="F6" s="32">
        <v>116512300</v>
      </c>
      <c r="G6" s="32">
        <v>55835468508</v>
      </c>
      <c r="H6" s="32"/>
      <c r="I6" s="32"/>
      <c r="J6" s="32"/>
      <c r="K6" s="32">
        <v>620932563282</v>
      </c>
    </row>
    <row r="7" spans="1:11" ht="15.75" x14ac:dyDescent="0.25">
      <c r="A7" s="1" t="s">
        <v>4</v>
      </c>
      <c r="B7" s="32">
        <v>6211702028</v>
      </c>
      <c r="C7" s="32">
        <v>928508930</v>
      </c>
      <c r="D7" s="32">
        <v>134074800</v>
      </c>
      <c r="E7" s="32">
        <v>144128000</v>
      </c>
      <c r="F7" s="32">
        <v>0</v>
      </c>
      <c r="G7" s="32">
        <v>25008</v>
      </c>
      <c r="H7" s="32">
        <v>7209640914</v>
      </c>
      <c r="I7" s="32"/>
      <c r="J7" s="32"/>
      <c r="K7" s="32">
        <v>14628079680</v>
      </c>
    </row>
    <row r="8" spans="1:11" ht="15.75" x14ac:dyDescent="0.25">
      <c r="A8" s="1" t="s">
        <v>5</v>
      </c>
      <c r="B8" s="32">
        <v>18951764936.049999</v>
      </c>
      <c r="C8" s="32">
        <v>625449748.79999995</v>
      </c>
      <c r="D8" s="32">
        <v>226547610</v>
      </c>
      <c r="E8" s="32">
        <v>162476500</v>
      </c>
      <c r="F8" s="32">
        <v>103596000</v>
      </c>
      <c r="G8" s="32">
        <v>1763147639231</v>
      </c>
      <c r="H8" s="32"/>
      <c r="I8" s="32"/>
      <c r="J8" s="32">
        <v>1833956062913.5901</v>
      </c>
      <c r="K8" s="32">
        <v>3617173536939.4399</v>
      </c>
    </row>
    <row r="9" spans="1:11" ht="15.75" x14ac:dyDescent="0.25">
      <c r="A9" s="1" t="s">
        <v>6</v>
      </c>
      <c r="B9" s="32">
        <v>1679187238136</v>
      </c>
      <c r="C9" s="32">
        <v>641683042</v>
      </c>
      <c r="D9" s="32">
        <v>13417995134</v>
      </c>
      <c r="E9" s="32">
        <v>12992445120</v>
      </c>
      <c r="F9" s="32">
        <v>564682580</v>
      </c>
      <c r="G9" s="32">
        <v>5075000</v>
      </c>
      <c r="H9" s="32"/>
      <c r="I9" s="32"/>
      <c r="J9" s="32"/>
      <c r="K9" s="32">
        <v>1706809119012</v>
      </c>
    </row>
    <row r="10" spans="1:11" ht="15.75" x14ac:dyDescent="0.25">
      <c r="A10" s="1" t="s">
        <v>7</v>
      </c>
      <c r="B10" s="32">
        <v>9986832003</v>
      </c>
      <c r="C10" s="32">
        <v>195472700</v>
      </c>
      <c r="D10" s="32">
        <v>236058919</v>
      </c>
      <c r="E10" s="32">
        <v>90324500</v>
      </c>
      <c r="F10" s="32">
        <v>4852000</v>
      </c>
      <c r="G10" s="32">
        <v>3859977</v>
      </c>
      <c r="H10" s="32"/>
      <c r="I10" s="32">
        <v>164167676</v>
      </c>
      <c r="J10" s="32">
        <v>336739235348</v>
      </c>
      <c r="K10" s="32">
        <v>347420803123</v>
      </c>
    </row>
    <row r="11" spans="1:11" ht="15.75" x14ac:dyDescent="0.25">
      <c r="A11" s="1" t="s">
        <v>64</v>
      </c>
      <c r="B11" s="32">
        <v>157761599651.74799</v>
      </c>
      <c r="C11" s="32">
        <v>4116526396.04</v>
      </c>
      <c r="D11" s="32">
        <v>226532199541</v>
      </c>
      <c r="E11" s="32">
        <v>1863585641</v>
      </c>
      <c r="F11" s="32">
        <v>947241250</v>
      </c>
      <c r="G11" s="32">
        <v>75664425</v>
      </c>
      <c r="H11" s="32"/>
      <c r="I11" s="32">
        <v>749783041</v>
      </c>
      <c r="J11" s="32"/>
      <c r="K11" s="32">
        <v>392046599945.78802</v>
      </c>
    </row>
    <row r="12" spans="1:11" ht="15.75" x14ac:dyDescent="0.25">
      <c r="A12" s="1" t="s">
        <v>8</v>
      </c>
      <c r="B12" s="32">
        <v>905923464758</v>
      </c>
      <c r="C12" s="32">
        <v>434019111</v>
      </c>
      <c r="D12" s="32">
        <v>1866334608</v>
      </c>
      <c r="E12" s="32">
        <v>271403000</v>
      </c>
      <c r="F12" s="32">
        <v>3400500</v>
      </c>
      <c r="G12" s="32">
        <v>51063128</v>
      </c>
      <c r="H12" s="32"/>
      <c r="I12" s="32"/>
      <c r="J12" s="32">
        <v>846947000</v>
      </c>
      <c r="K12" s="32">
        <v>909396632105</v>
      </c>
    </row>
    <row r="13" spans="1:11" ht="15.75" x14ac:dyDescent="0.25">
      <c r="A13" s="1" t="s">
        <v>9</v>
      </c>
      <c r="B13" s="32">
        <v>61456608451</v>
      </c>
      <c r="C13" s="32">
        <v>600026618</v>
      </c>
      <c r="D13" s="32">
        <v>17775378492</v>
      </c>
      <c r="E13" s="32">
        <v>657333500</v>
      </c>
      <c r="F13" s="32">
        <v>874712000</v>
      </c>
      <c r="G13" s="32">
        <v>424000</v>
      </c>
      <c r="H13" s="32"/>
      <c r="I13" s="32"/>
      <c r="J13" s="32"/>
      <c r="K13" s="32">
        <v>81364483061</v>
      </c>
    </row>
    <row r="14" spans="1:11" ht="15.75" x14ac:dyDescent="0.25">
      <c r="A14" s="1" t="s">
        <v>10</v>
      </c>
      <c r="B14" s="32">
        <v>283299385098.40002</v>
      </c>
      <c r="C14" s="32">
        <v>353954400</v>
      </c>
      <c r="D14" s="32">
        <v>678524693</v>
      </c>
      <c r="E14" s="32">
        <v>178885000</v>
      </c>
      <c r="F14" s="32">
        <v>76401000</v>
      </c>
      <c r="G14" s="32">
        <v>412997060</v>
      </c>
      <c r="H14" s="32"/>
      <c r="I14" s="32">
        <v>360000</v>
      </c>
      <c r="J14" s="32"/>
      <c r="K14" s="32">
        <v>285000507251.40002</v>
      </c>
    </row>
    <row r="15" spans="1:11" ht="15.75" x14ac:dyDescent="0.25">
      <c r="A15" s="1" t="s">
        <v>11</v>
      </c>
      <c r="B15" s="32">
        <v>4985559702</v>
      </c>
      <c r="C15" s="32">
        <v>11476043</v>
      </c>
      <c r="D15" s="32">
        <v>35848530</v>
      </c>
      <c r="E15" s="32">
        <v>94973000</v>
      </c>
      <c r="F15" s="32">
        <v>0</v>
      </c>
      <c r="G15" s="32">
        <v>5037375000</v>
      </c>
      <c r="H15" s="32"/>
      <c r="I15" s="32"/>
      <c r="J15" s="32"/>
      <c r="K15" s="32">
        <v>10165232275</v>
      </c>
    </row>
    <row r="16" spans="1:11" ht="15.75" x14ac:dyDescent="0.25">
      <c r="A16" s="1" t="s">
        <v>12</v>
      </c>
      <c r="B16" s="32">
        <v>4790376988</v>
      </c>
      <c r="C16" s="32">
        <v>146449678.62799999</v>
      </c>
      <c r="D16" s="32">
        <v>29770682</v>
      </c>
      <c r="E16" s="32">
        <v>27285324</v>
      </c>
      <c r="F16" s="32">
        <v>0</v>
      </c>
      <c r="G16" s="32">
        <v>749032253</v>
      </c>
      <c r="H16" s="32"/>
      <c r="I16" s="32"/>
      <c r="J16" s="32">
        <v>138037533282</v>
      </c>
      <c r="K16" s="32">
        <v>143780448207.62799</v>
      </c>
    </row>
    <row r="17" spans="1:11" ht="15.75" x14ac:dyDescent="0.25">
      <c r="A17" s="1" t="s">
        <v>13</v>
      </c>
      <c r="B17" s="32">
        <v>14427499865</v>
      </c>
      <c r="C17" s="32">
        <v>66253823</v>
      </c>
      <c r="D17" s="32">
        <v>149216162</v>
      </c>
      <c r="E17" s="32">
        <v>6910000</v>
      </c>
      <c r="F17" s="32">
        <v>0</v>
      </c>
      <c r="G17" s="32">
        <v>1038624000</v>
      </c>
      <c r="H17" s="32"/>
      <c r="I17" s="32">
        <v>31308165</v>
      </c>
      <c r="J17" s="32"/>
      <c r="K17" s="32">
        <v>15719812015</v>
      </c>
    </row>
    <row r="18" spans="1:11" ht="15.75" x14ac:dyDescent="0.25">
      <c r="A18" s="1" t="s">
        <v>14</v>
      </c>
      <c r="B18" s="32">
        <v>2974728887</v>
      </c>
      <c r="C18" s="32">
        <v>19463790</v>
      </c>
      <c r="D18" s="32">
        <v>60633450</v>
      </c>
      <c r="E18" s="32">
        <v>21186000</v>
      </c>
      <c r="F18" s="32">
        <v>0</v>
      </c>
      <c r="G18" s="32">
        <v>6910012000</v>
      </c>
      <c r="H18" s="32"/>
      <c r="I18" s="32"/>
      <c r="J18" s="32"/>
      <c r="K18" s="32">
        <v>9986024127</v>
      </c>
    </row>
    <row r="19" spans="1:11" ht="15.75" x14ac:dyDescent="0.25">
      <c r="A19" s="1" t="s">
        <v>74</v>
      </c>
      <c r="B19" s="32">
        <v>18555619446</v>
      </c>
      <c r="C19" s="32">
        <v>208532042</v>
      </c>
      <c r="D19" s="32">
        <v>331676361</v>
      </c>
      <c r="E19" s="32">
        <v>98249400</v>
      </c>
      <c r="F19" s="32">
        <v>0</v>
      </c>
      <c r="G19" s="32">
        <v>31092679575</v>
      </c>
      <c r="H19" s="32"/>
      <c r="I19" s="32"/>
      <c r="J19" s="32"/>
      <c r="K19" s="32">
        <v>50286756824</v>
      </c>
    </row>
    <row r="20" spans="1:11" ht="15.75" x14ac:dyDescent="0.25">
      <c r="A20" s="1" t="s">
        <v>15</v>
      </c>
      <c r="B20" s="32">
        <v>26805342308</v>
      </c>
      <c r="C20" s="32">
        <v>169676246</v>
      </c>
      <c r="D20" s="32">
        <v>87485034</v>
      </c>
      <c r="E20" s="32">
        <v>12192500</v>
      </c>
      <c r="F20" s="32">
        <v>0</v>
      </c>
      <c r="G20" s="32">
        <v>644000</v>
      </c>
      <c r="H20" s="32"/>
      <c r="I20" s="32"/>
      <c r="J20" s="32"/>
      <c r="K20" s="32">
        <v>27075340088</v>
      </c>
    </row>
    <row r="21" spans="1:11" ht="15.75" x14ac:dyDescent="0.25">
      <c r="A21" s="1" t="s">
        <v>16</v>
      </c>
      <c r="B21" s="32">
        <v>28895303811.5</v>
      </c>
      <c r="C21" s="32">
        <v>732419204</v>
      </c>
      <c r="D21" s="32">
        <v>1178068885</v>
      </c>
      <c r="E21" s="32">
        <v>1911607493</v>
      </c>
      <c r="F21" s="32">
        <v>245000</v>
      </c>
      <c r="G21" s="32">
        <v>1200472000</v>
      </c>
      <c r="H21" s="32"/>
      <c r="I21" s="32">
        <v>31427160</v>
      </c>
      <c r="J21" s="32"/>
      <c r="K21" s="32">
        <v>33949543553.5</v>
      </c>
    </row>
    <row r="22" spans="1:11" ht="15.75" x14ac:dyDescent="0.25">
      <c r="A22" s="1" t="s">
        <v>17</v>
      </c>
      <c r="B22" s="32">
        <v>5339973270.1529999</v>
      </c>
      <c r="C22" s="32">
        <v>10200144.199999999</v>
      </c>
      <c r="D22" s="32">
        <v>3169400</v>
      </c>
      <c r="E22" s="32">
        <v>1200000</v>
      </c>
      <c r="F22" s="32">
        <v>0</v>
      </c>
      <c r="G22" s="32">
        <v>2000000</v>
      </c>
      <c r="H22" s="32"/>
      <c r="I22" s="32"/>
      <c r="J22" s="32"/>
      <c r="K22" s="32">
        <v>5356542814.3529997</v>
      </c>
    </row>
    <row r="23" spans="1:11" ht="15.75" x14ac:dyDescent="0.25">
      <c r="A23" s="1" t="s">
        <v>18</v>
      </c>
      <c r="B23" s="32">
        <v>6201257559.6669998</v>
      </c>
      <c r="C23" s="32">
        <v>158268720</v>
      </c>
      <c r="D23" s="32">
        <v>42239292</v>
      </c>
      <c r="E23" s="32">
        <v>26656000</v>
      </c>
      <c r="F23" s="32">
        <v>0</v>
      </c>
      <c r="G23" s="32"/>
      <c r="H23" s="32"/>
      <c r="I23" s="32"/>
      <c r="J23" s="32"/>
      <c r="K23" s="32">
        <v>6428421571.6669998</v>
      </c>
    </row>
    <row r="24" spans="1:11" ht="15.75" x14ac:dyDescent="0.25">
      <c r="A24" s="1" t="s">
        <v>19</v>
      </c>
      <c r="B24" s="32">
        <v>5345803415</v>
      </c>
      <c r="C24" s="32">
        <v>110977523</v>
      </c>
      <c r="D24" s="32">
        <v>36676162</v>
      </c>
      <c r="E24" s="32">
        <v>17744000</v>
      </c>
      <c r="F24" s="32">
        <v>0</v>
      </c>
      <c r="G24" s="32">
        <v>145696324000</v>
      </c>
      <c r="H24" s="32"/>
      <c r="I24" s="32"/>
      <c r="J24" s="32"/>
      <c r="K24" s="32">
        <v>151207525100</v>
      </c>
    </row>
    <row r="25" spans="1:11" ht="15.75" x14ac:dyDescent="0.25">
      <c r="A25" s="1" t="s">
        <v>20</v>
      </c>
      <c r="B25" s="32">
        <v>351199894713</v>
      </c>
      <c r="C25" s="32">
        <v>1662784844</v>
      </c>
      <c r="D25" s="32">
        <v>853934470</v>
      </c>
      <c r="E25" s="32">
        <v>523429250</v>
      </c>
      <c r="F25" s="32">
        <v>442924750</v>
      </c>
      <c r="G25" s="32">
        <v>116355206</v>
      </c>
      <c r="H25" s="32"/>
      <c r="I25" s="32"/>
      <c r="J25" s="32"/>
      <c r="K25" s="32">
        <v>354799323233</v>
      </c>
    </row>
    <row r="26" spans="1:11" ht="15.75" x14ac:dyDescent="0.25">
      <c r="A26" s="1" t="s">
        <v>21</v>
      </c>
      <c r="B26" s="32">
        <v>6961161464</v>
      </c>
      <c r="C26" s="32">
        <v>157171741</v>
      </c>
      <c r="D26" s="32">
        <v>49103629613</v>
      </c>
      <c r="E26" s="32">
        <v>6943000</v>
      </c>
      <c r="F26" s="32">
        <v>0</v>
      </c>
      <c r="G26" s="32">
        <v>52853301670</v>
      </c>
      <c r="H26" s="32"/>
      <c r="I26" s="32"/>
      <c r="J26" s="32"/>
      <c r="K26" s="32">
        <v>109082207488</v>
      </c>
    </row>
    <row r="27" spans="1:11" ht="15.75" x14ac:dyDescent="0.25">
      <c r="A27" s="1" t="s">
        <v>22</v>
      </c>
      <c r="B27" s="32">
        <v>1954554637</v>
      </c>
      <c r="C27" s="32">
        <v>144872651</v>
      </c>
      <c r="D27" s="32">
        <v>42430250</v>
      </c>
      <c r="E27" s="32">
        <v>11747000</v>
      </c>
      <c r="F27" s="32">
        <v>0</v>
      </c>
      <c r="G27" s="32"/>
      <c r="H27" s="32"/>
      <c r="I27" s="32"/>
      <c r="J27" s="32"/>
      <c r="K27" s="32">
        <v>2153604538</v>
      </c>
    </row>
    <row r="28" spans="1:11" ht="15.75" x14ac:dyDescent="0.25">
      <c r="A28" s="1" t="s">
        <v>23</v>
      </c>
      <c r="B28" s="32">
        <v>1706355780</v>
      </c>
      <c r="C28" s="32">
        <v>12105318</v>
      </c>
      <c r="D28" s="32">
        <v>53542184</v>
      </c>
      <c r="E28" s="32">
        <v>7685500</v>
      </c>
      <c r="F28" s="32">
        <v>0</v>
      </c>
      <c r="G28" s="32"/>
      <c r="H28" s="32"/>
      <c r="I28" s="32"/>
      <c r="J28" s="32">
        <v>84209500</v>
      </c>
      <c r="K28" s="32">
        <v>1863898282</v>
      </c>
    </row>
    <row r="29" spans="1:11" ht="15.75" x14ac:dyDescent="0.25">
      <c r="A29" s="1" t="s">
        <v>88</v>
      </c>
      <c r="B29" s="32">
        <v>508386130164</v>
      </c>
      <c r="C29" s="32"/>
      <c r="D29" s="32"/>
      <c r="E29" s="32"/>
      <c r="F29" s="32">
        <v>0</v>
      </c>
      <c r="G29" s="32"/>
      <c r="H29" s="32"/>
      <c r="I29" s="32"/>
      <c r="J29" s="32">
        <v>126694799836</v>
      </c>
      <c r="K29" s="32">
        <v>635080930000</v>
      </c>
    </row>
    <row r="30" spans="1:11" ht="15.75" x14ac:dyDescent="0.25">
      <c r="A30" s="1" t="s">
        <v>24</v>
      </c>
      <c r="B30" s="32">
        <v>49941302475</v>
      </c>
      <c r="C30" s="32">
        <v>645830003.09200001</v>
      </c>
      <c r="D30" s="32">
        <v>315079901</v>
      </c>
      <c r="E30" s="32">
        <v>75531300</v>
      </c>
      <c r="F30" s="32">
        <v>0</v>
      </c>
      <c r="G30" s="32">
        <v>1472898965</v>
      </c>
      <c r="H30" s="32">
        <v>1254553</v>
      </c>
      <c r="I30" s="32">
        <v>36659603</v>
      </c>
      <c r="J30" s="32"/>
      <c r="K30" s="32">
        <v>52488556800.092003</v>
      </c>
    </row>
    <row r="31" spans="1:11" ht="15.75" x14ac:dyDescent="0.25">
      <c r="A31" s="1" t="s">
        <v>75</v>
      </c>
      <c r="B31" s="32">
        <v>136860414015</v>
      </c>
      <c r="C31" s="32">
        <v>930412569</v>
      </c>
      <c r="D31" s="32">
        <v>1468595342</v>
      </c>
      <c r="E31" s="32">
        <v>357993250</v>
      </c>
      <c r="F31" s="32">
        <v>64584000</v>
      </c>
      <c r="G31" s="32">
        <v>7253253442</v>
      </c>
      <c r="H31" s="32"/>
      <c r="I31" s="32">
        <v>6790000</v>
      </c>
      <c r="J31" s="32"/>
      <c r="K31" s="32">
        <v>146942042618</v>
      </c>
    </row>
    <row r="32" spans="1:11" ht="15.75" x14ac:dyDescent="0.25">
      <c r="A32" s="1" t="s">
        <v>121</v>
      </c>
      <c r="B32" s="32">
        <v>2049338307</v>
      </c>
      <c r="C32" s="32">
        <v>41967250</v>
      </c>
      <c r="D32" s="32">
        <v>2028500</v>
      </c>
      <c r="E32" s="32">
        <v>40500</v>
      </c>
      <c r="F32" s="32">
        <v>0</v>
      </c>
      <c r="G32" s="32"/>
      <c r="H32" s="32"/>
      <c r="I32" s="32"/>
      <c r="J32" s="32"/>
      <c r="K32" s="32">
        <v>2093374557</v>
      </c>
    </row>
    <row r="33" spans="1:11" ht="15.75" x14ac:dyDescent="0.25">
      <c r="A33" s="1" t="s">
        <v>66</v>
      </c>
      <c r="B33" s="32">
        <v>420426952921</v>
      </c>
      <c r="C33" s="32">
        <v>2065678588</v>
      </c>
      <c r="D33" s="32">
        <v>7172892144</v>
      </c>
      <c r="E33" s="32">
        <v>366898170</v>
      </c>
      <c r="F33" s="32">
        <v>249173750</v>
      </c>
      <c r="G33" s="32">
        <v>5182466764</v>
      </c>
      <c r="H33" s="32"/>
      <c r="I33" s="32">
        <v>600000</v>
      </c>
      <c r="J33" s="32"/>
      <c r="K33" s="32">
        <v>435464662337</v>
      </c>
    </row>
    <row r="34" spans="1:11" ht="15.75" x14ac:dyDescent="0.25">
      <c r="A34" s="3" t="s">
        <v>76</v>
      </c>
      <c r="B34" s="32">
        <v>134601190592</v>
      </c>
      <c r="C34" s="32">
        <v>1197566732</v>
      </c>
      <c r="D34" s="32">
        <v>900721252</v>
      </c>
      <c r="E34" s="32">
        <v>359438425</v>
      </c>
      <c r="F34" s="32">
        <v>64652500</v>
      </c>
      <c r="G34" s="32">
        <v>6983830320</v>
      </c>
      <c r="H34" s="32"/>
      <c r="I34" s="32"/>
      <c r="J34" s="32"/>
      <c r="K34" s="32">
        <v>144107399821</v>
      </c>
    </row>
    <row r="35" spans="1:11" ht="15.75" x14ac:dyDescent="0.25">
      <c r="A35" s="3" t="s">
        <v>67</v>
      </c>
      <c r="B35" s="32">
        <v>112192112786</v>
      </c>
      <c r="C35" s="32">
        <v>427334945</v>
      </c>
      <c r="D35" s="32">
        <v>1043041435</v>
      </c>
      <c r="E35" s="32">
        <v>95302000</v>
      </c>
      <c r="F35" s="32">
        <v>25226500</v>
      </c>
      <c r="G35" s="32">
        <v>7046035046</v>
      </c>
      <c r="H35" s="32"/>
      <c r="I35" s="32">
        <v>4521000</v>
      </c>
      <c r="J35" s="32"/>
      <c r="K35" s="32">
        <v>120833573712</v>
      </c>
    </row>
    <row r="36" spans="1:11" ht="15.75" x14ac:dyDescent="0.25">
      <c r="A36" s="3" t="s">
        <v>86</v>
      </c>
      <c r="B36" s="32">
        <v>131963830060</v>
      </c>
      <c r="C36" s="32">
        <v>397211668</v>
      </c>
      <c r="D36" s="32">
        <v>476650314</v>
      </c>
      <c r="E36" s="32">
        <v>53720750</v>
      </c>
      <c r="F36" s="32">
        <v>15787000</v>
      </c>
      <c r="G36" s="32">
        <v>7466955300</v>
      </c>
      <c r="H36" s="32"/>
      <c r="I36" s="32">
        <v>232000</v>
      </c>
      <c r="J36" s="32"/>
      <c r="K36" s="32">
        <v>140374387092</v>
      </c>
    </row>
    <row r="37" spans="1:11" ht="15.75" x14ac:dyDescent="0.25">
      <c r="A37" s="3" t="s">
        <v>119</v>
      </c>
      <c r="B37" s="32">
        <v>272067400</v>
      </c>
      <c r="C37" s="32"/>
      <c r="D37" s="32"/>
      <c r="E37" s="32"/>
      <c r="F37" s="32">
        <v>0</v>
      </c>
      <c r="G37" s="32"/>
      <c r="H37" s="32"/>
      <c r="I37" s="32"/>
      <c r="J37" s="32"/>
      <c r="K37" s="32">
        <v>272067400</v>
      </c>
    </row>
    <row r="38" spans="1:11" ht="15.75" x14ac:dyDescent="0.25">
      <c r="A38" s="3" t="s">
        <v>73</v>
      </c>
      <c r="B38" s="32">
        <v>59882917528</v>
      </c>
      <c r="C38" s="32">
        <v>645809200</v>
      </c>
      <c r="D38" s="32">
        <v>592181034</v>
      </c>
      <c r="E38" s="32">
        <v>222307400</v>
      </c>
      <c r="F38" s="32">
        <v>42344050</v>
      </c>
      <c r="G38" s="32">
        <v>4460079282</v>
      </c>
      <c r="H38" s="32"/>
      <c r="I38" s="32">
        <v>236000</v>
      </c>
      <c r="J38" s="32"/>
      <c r="K38" s="32">
        <v>65845874494</v>
      </c>
    </row>
    <row r="39" spans="1:11" ht="15.75" x14ac:dyDescent="0.25">
      <c r="A39" s="3" t="s">
        <v>68</v>
      </c>
      <c r="B39" s="32">
        <v>84259849535</v>
      </c>
      <c r="C39" s="32">
        <v>263135754</v>
      </c>
      <c r="D39" s="32">
        <v>808248589</v>
      </c>
      <c r="E39" s="32">
        <v>171861100</v>
      </c>
      <c r="F39" s="32">
        <v>5102500</v>
      </c>
      <c r="G39" s="32">
        <v>5183109753</v>
      </c>
      <c r="H39" s="32"/>
      <c r="I39" s="32">
        <v>1812000</v>
      </c>
      <c r="J39" s="32"/>
      <c r="K39" s="32">
        <v>90693119231</v>
      </c>
    </row>
    <row r="40" spans="1:11" ht="15.75" x14ac:dyDescent="0.25">
      <c r="A40" s="3" t="s">
        <v>69</v>
      </c>
      <c r="B40" s="32">
        <v>92285791537</v>
      </c>
      <c r="C40" s="32">
        <v>666291287</v>
      </c>
      <c r="D40" s="32">
        <v>910547722</v>
      </c>
      <c r="E40" s="32">
        <v>115498800</v>
      </c>
      <c r="F40" s="32">
        <v>172555000</v>
      </c>
      <c r="G40" s="32">
        <v>5284535433</v>
      </c>
      <c r="H40" s="32"/>
      <c r="I40" s="32">
        <v>970000</v>
      </c>
      <c r="J40" s="32"/>
      <c r="K40" s="32">
        <v>99436189779</v>
      </c>
    </row>
    <row r="41" spans="1:11" ht="15.75" x14ac:dyDescent="0.25">
      <c r="A41" s="3" t="s">
        <v>70</v>
      </c>
      <c r="B41" s="32">
        <v>90252242901</v>
      </c>
      <c r="C41" s="32">
        <v>342534000</v>
      </c>
      <c r="D41" s="32">
        <v>334554645</v>
      </c>
      <c r="E41" s="32">
        <v>75651000</v>
      </c>
      <c r="F41" s="32">
        <v>0</v>
      </c>
      <c r="G41" s="32">
        <v>6308602664</v>
      </c>
      <c r="H41" s="32"/>
      <c r="I41" s="32">
        <v>1272752</v>
      </c>
      <c r="J41" s="32"/>
      <c r="K41" s="32">
        <v>97314857962</v>
      </c>
    </row>
    <row r="42" spans="1:11" ht="15.75" customHeight="1" x14ac:dyDescent="0.25">
      <c r="A42" s="3" t="s">
        <v>71</v>
      </c>
      <c r="B42" s="33">
        <v>39801492848</v>
      </c>
      <c r="C42" s="33">
        <v>302606427</v>
      </c>
      <c r="D42" s="33">
        <v>272102768</v>
      </c>
      <c r="E42" s="33">
        <v>11220997</v>
      </c>
      <c r="F42" s="33">
        <v>64580000</v>
      </c>
      <c r="G42" s="33">
        <v>3711568000</v>
      </c>
      <c r="H42" s="33"/>
      <c r="I42" s="33"/>
      <c r="J42" s="33"/>
      <c r="K42" s="33">
        <v>44163571040</v>
      </c>
    </row>
    <row r="43" spans="1:11" ht="15.75" customHeight="1" x14ac:dyDescent="0.25">
      <c r="A43" s="3" t="s">
        <v>72</v>
      </c>
      <c r="B43" s="33">
        <v>81569185669</v>
      </c>
      <c r="C43" s="33">
        <v>563836811</v>
      </c>
      <c r="D43" s="33">
        <v>715854128</v>
      </c>
      <c r="E43" s="33">
        <v>63209250</v>
      </c>
      <c r="F43" s="33">
        <v>11597000</v>
      </c>
      <c r="G43" s="33">
        <v>7141841543</v>
      </c>
      <c r="H43" s="33"/>
      <c r="I43" s="33">
        <v>860000</v>
      </c>
      <c r="J43" s="33"/>
      <c r="K43" s="33">
        <v>90066384401</v>
      </c>
    </row>
    <row r="44" spans="1:11" ht="15.75" x14ac:dyDescent="0.25">
      <c r="A44" s="1" t="s">
        <v>120</v>
      </c>
      <c r="B44" s="34">
        <v>356235700</v>
      </c>
      <c r="C44" s="34">
        <v>46000</v>
      </c>
      <c r="D44" s="34"/>
      <c r="E44" s="34"/>
      <c r="F44" s="34">
        <v>0</v>
      </c>
      <c r="G44" s="34"/>
      <c r="H44" s="34"/>
      <c r="I44" s="34"/>
      <c r="J44" s="34"/>
      <c r="K44" s="34">
        <v>356281700</v>
      </c>
    </row>
    <row r="45" spans="1:11" ht="15.75" x14ac:dyDescent="0.25">
      <c r="A45" s="1" t="s">
        <v>87</v>
      </c>
      <c r="B45" s="34">
        <v>601228750</v>
      </c>
      <c r="C45" s="34">
        <v>53421072</v>
      </c>
      <c r="D45" s="34">
        <v>24024300</v>
      </c>
      <c r="E45" s="34">
        <v>11945000</v>
      </c>
      <c r="F45" s="34">
        <v>17825000</v>
      </c>
      <c r="G45" s="34"/>
      <c r="H45" s="34"/>
      <c r="I45" s="34"/>
      <c r="J45" s="34"/>
      <c r="K45" s="34">
        <v>708444122</v>
      </c>
    </row>
    <row r="46" spans="1:11" ht="15.75" x14ac:dyDescent="0.25">
      <c r="A46" s="3" t="s">
        <v>109</v>
      </c>
      <c r="B46" s="33">
        <v>55314115669</v>
      </c>
      <c r="C46" s="33">
        <v>3499515273</v>
      </c>
      <c r="D46" s="33">
        <v>171612023</v>
      </c>
      <c r="E46" s="33">
        <v>101086880</v>
      </c>
      <c r="F46" s="33">
        <v>34362500</v>
      </c>
      <c r="G46" s="33">
        <v>2955400</v>
      </c>
      <c r="H46" s="33"/>
      <c r="I46" s="33"/>
      <c r="J46" s="33">
        <v>3988902670</v>
      </c>
      <c r="K46" s="33">
        <v>63112550415</v>
      </c>
    </row>
    <row r="47" spans="1:11" ht="15.75" x14ac:dyDescent="0.25">
      <c r="A47" s="1" t="s">
        <v>110</v>
      </c>
      <c r="B47" s="34">
        <v>587862998</v>
      </c>
      <c r="C47" s="34">
        <v>7733592</v>
      </c>
      <c r="D47" s="34">
        <v>5450100</v>
      </c>
      <c r="E47" s="34">
        <v>6502900</v>
      </c>
      <c r="F47" s="34">
        <v>9020000</v>
      </c>
      <c r="G47" s="34"/>
      <c r="H47" s="34"/>
      <c r="I47" s="34"/>
      <c r="J47" s="34"/>
      <c r="K47" s="34">
        <v>616569590</v>
      </c>
    </row>
    <row r="48" spans="1:11" ht="15.75" x14ac:dyDescent="0.25">
      <c r="A48" s="1" t="s">
        <v>25</v>
      </c>
      <c r="B48" s="34">
        <v>6233377298590.5098</v>
      </c>
      <c r="C48" s="34">
        <v>30944936261.759998</v>
      </c>
      <c r="D48" s="34">
        <v>329934755167</v>
      </c>
      <c r="E48" s="34">
        <v>22480595430</v>
      </c>
      <c r="F48" s="34">
        <v>3989588520</v>
      </c>
      <c r="G48" s="34">
        <v>2131817009315</v>
      </c>
      <c r="H48" s="34">
        <v>7210895467</v>
      </c>
      <c r="I48" s="34">
        <v>1030999397</v>
      </c>
      <c r="J48" s="34">
        <v>2440347690549.5898</v>
      </c>
      <c r="K48" s="34">
        <v>11201133768697.801</v>
      </c>
    </row>
    <row r="51" spans="1:7" ht="15.75" x14ac:dyDescent="0.2">
      <c r="A51" s="41" t="s">
        <v>123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118</v>
      </c>
      <c r="B52" s="51"/>
      <c r="C52" s="51"/>
      <c r="D52" s="51"/>
      <c r="E52" s="51"/>
      <c r="F52" s="51"/>
      <c r="G52" s="52"/>
    </row>
    <row r="53" spans="1:7" ht="16.5" x14ac:dyDescent="0.2">
      <c r="A53" s="28" t="s">
        <v>35</v>
      </c>
      <c r="B53" s="13" t="s">
        <v>50</v>
      </c>
      <c r="C53" s="14" t="s">
        <v>51</v>
      </c>
      <c r="D53" s="15" t="s">
        <v>52</v>
      </c>
      <c r="E53" s="16" t="s">
        <v>53</v>
      </c>
      <c r="F53" s="17" t="s">
        <v>54</v>
      </c>
      <c r="G53" s="18" t="s">
        <v>59</v>
      </c>
    </row>
    <row r="54" spans="1:7" ht="16.5" x14ac:dyDescent="0.25">
      <c r="A54" s="1" t="s">
        <v>1</v>
      </c>
      <c r="B54" s="37"/>
      <c r="C54" s="37"/>
      <c r="D54" s="37"/>
      <c r="E54" s="37">
        <v>2086250</v>
      </c>
      <c r="F54" s="37"/>
      <c r="G54" s="37">
        <v>2086250</v>
      </c>
    </row>
    <row r="55" spans="1:7" ht="16.5" x14ac:dyDescent="0.25">
      <c r="A55" s="3" t="s">
        <v>3</v>
      </c>
      <c r="B55" s="37">
        <v>795221085</v>
      </c>
      <c r="C55" s="37">
        <v>1707500000</v>
      </c>
      <c r="D55" s="37">
        <v>1389455775</v>
      </c>
      <c r="E55" s="37">
        <v>4233125464</v>
      </c>
      <c r="F55" s="37">
        <v>962955877</v>
      </c>
      <c r="G55" s="37">
        <v>9088258201</v>
      </c>
    </row>
    <row r="56" spans="1:7" ht="16.5" x14ac:dyDescent="0.25">
      <c r="A56" s="1" t="s">
        <v>126</v>
      </c>
      <c r="B56" s="37"/>
      <c r="C56" s="37"/>
      <c r="D56" s="37"/>
      <c r="E56" s="37">
        <v>220738</v>
      </c>
      <c r="F56" s="37"/>
      <c r="G56" s="37">
        <v>220738</v>
      </c>
    </row>
    <row r="57" spans="1:7" ht="16.5" x14ac:dyDescent="0.25">
      <c r="A57" s="1" t="s">
        <v>6</v>
      </c>
      <c r="B57" s="37"/>
      <c r="C57" s="37"/>
      <c r="D57" s="37"/>
      <c r="E57" s="37">
        <v>-12000</v>
      </c>
      <c r="F57" s="37"/>
      <c r="G57" s="37">
        <v>-12000</v>
      </c>
    </row>
    <row r="58" spans="1:7" ht="16.5" x14ac:dyDescent="0.25">
      <c r="A58" s="1" t="s">
        <v>127</v>
      </c>
      <c r="B58" s="37"/>
      <c r="C58" s="37"/>
      <c r="D58" s="37"/>
      <c r="E58" s="37">
        <v>381306000</v>
      </c>
      <c r="F58" s="37"/>
      <c r="G58" s="37">
        <v>381306000</v>
      </c>
    </row>
    <row r="59" spans="1:7" ht="16.5" x14ac:dyDescent="0.25">
      <c r="A59" s="1" t="s">
        <v>9</v>
      </c>
      <c r="B59" s="37"/>
      <c r="C59" s="37"/>
      <c r="D59" s="37"/>
      <c r="E59" s="37">
        <v>4000</v>
      </c>
      <c r="F59" s="37"/>
      <c r="G59" s="37">
        <v>4000</v>
      </c>
    </row>
    <row r="60" spans="1:7" ht="16.5" x14ac:dyDescent="0.25">
      <c r="A60" s="1" t="s">
        <v>10</v>
      </c>
      <c r="B60" s="37"/>
      <c r="C60" s="37"/>
      <c r="D60" s="37"/>
      <c r="E60" s="37"/>
      <c r="F60" s="37">
        <v>1000</v>
      </c>
      <c r="G60" s="37">
        <v>1000</v>
      </c>
    </row>
    <row r="61" spans="1:7" ht="16.5" x14ac:dyDescent="0.25">
      <c r="A61" s="1" t="s">
        <v>11</v>
      </c>
      <c r="B61" s="37"/>
      <c r="C61" s="37"/>
      <c r="D61" s="37"/>
      <c r="E61" s="37">
        <v>21000</v>
      </c>
      <c r="F61" s="37"/>
      <c r="G61" s="37">
        <v>21000</v>
      </c>
    </row>
    <row r="62" spans="1:7" ht="16.5" x14ac:dyDescent="0.25">
      <c r="A62" s="1" t="s">
        <v>12</v>
      </c>
      <c r="B62" s="37"/>
      <c r="C62" s="37"/>
      <c r="D62" s="37"/>
      <c r="E62" s="37">
        <v>1000</v>
      </c>
      <c r="F62" s="37"/>
      <c r="G62" s="37">
        <v>1000</v>
      </c>
    </row>
    <row r="63" spans="1:7" ht="16.5" x14ac:dyDescent="0.25">
      <c r="A63" s="1" t="s">
        <v>128</v>
      </c>
      <c r="B63" s="37"/>
      <c r="C63" s="37"/>
      <c r="D63" s="37"/>
      <c r="E63" s="37">
        <v>30700000</v>
      </c>
      <c r="F63" s="37"/>
      <c r="G63" s="37">
        <v>30700000</v>
      </c>
    </row>
    <row r="64" spans="1:7" ht="16.5" x14ac:dyDescent="0.25">
      <c r="A64" s="1" t="s">
        <v>14</v>
      </c>
      <c r="B64" s="37"/>
      <c r="C64" s="37"/>
      <c r="D64" s="37">
        <v>2689509136</v>
      </c>
      <c r="E64" s="37"/>
      <c r="F64" s="37"/>
      <c r="G64" s="37">
        <v>2689509136</v>
      </c>
    </row>
    <row r="65" spans="1:7" ht="16.5" x14ac:dyDescent="0.25">
      <c r="A65" s="1" t="s">
        <v>74</v>
      </c>
      <c r="B65" s="37"/>
      <c r="C65" s="37"/>
      <c r="D65" s="37">
        <v>249080000</v>
      </c>
      <c r="E65" s="37">
        <v>198691808</v>
      </c>
      <c r="F65" s="37"/>
      <c r="G65" s="37">
        <v>447771808</v>
      </c>
    </row>
    <row r="66" spans="1:7" ht="16.5" x14ac:dyDescent="0.25">
      <c r="A66" s="1" t="s">
        <v>15</v>
      </c>
      <c r="B66" s="37">
        <v>194356100</v>
      </c>
      <c r="C66" s="37"/>
      <c r="D66" s="37"/>
      <c r="E66" s="37"/>
      <c r="F66" s="37"/>
      <c r="G66" s="37">
        <v>194356100</v>
      </c>
    </row>
    <row r="67" spans="1:7" ht="16.5" x14ac:dyDescent="0.25">
      <c r="A67" s="1" t="s">
        <v>16</v>
      </c>
      <c r="B67" s="37">
        <v>76228624387.110001</v>
      </c>
      <c r="C67" s="37"/>
      <c r="D67" s="37"/>
      <c r="E67" s="37"/>
      <c r="F67" s="37"/>
      <c r="G67" s="37">
        <v>76228624387.110001</v>
      </c>
    </row>
    <row r="68" spans="1:7" ht="16.5" x14ac:dyDescent="0.25">
      <c r="A68" s="1" t="s">
        <v>17</v>
      </c>
      <c r="B68" s="37"/>
      <c r="C68" s="37">
        <v>83733319552.740005</v>
      </c>
      <c r="D68" s="37"/>
      <c r="E68" s="37">
        <v>114640000</v>
      </c>
      <c r="F68" s="37"/>
      <c r="G68" s="37">
        <v>83847959552.740005</v>
      </c>
    </row>
    <row r="69" spans="1:7" ht="16.5" x14ac:dyDescent="0.25">
      <c r="A69" s="1" t="s">
        <v>129</v>
      </c>
      <c r="B69" s="37"/>
      <c r="C69" s="37"/>
      <c r="D69" s="37"/>
      <c r="E69" s="37">
        <v>61280</v>
      </c>
      <c r="F69" s="37"/>
      <c r="G69" s="37">
        <v>61280</v>
      </c>
    </row>
    <row r="70" spans="1:7" ht="16.5" x14ac:dyDescent="0.25">
      <c r="A70" s="1" t="s">
        <v>19</v>
      </c>
      <c r="B70" s="37"/>
      <c r="C70" s="37">
        <v>7020506781</v>
      </c>
      <c r="D70" s="37"/>
      <c r="E70" s="37"/>
      <c r="F70" s="37"/>
      <c r="G70" s="37">
        <v>7020506781</v>
      </c>
    </row>
    <row r="71" spans="1:7" ht="16.5" x14ac:dyDescent="0.25">
      <c r="A71" s="1" t="s">
        <v>20</v>
      </c>
      <c r="B71" s="37"/>
      <c r="C71" s="37"/>
      <c r="D71" s="37"/>
      <c r="E71" s="37"/>
      <c r="F71" s="37">
        <v>2000</v>
      </c>
      <c r="G71" s="37">
        <v>2000</v>
      </c>
    </row>
    <row r="72" spans="1:7" ht="16.5" x14ac:dyDescent="0.25">
      <c r="A72" s="1" t="s">
        <v>21</v>
      </c>
      <c r="B72" s="37"/>
      <c r="C72" s="37">
        <v>5573559422.2799997</v>
      </c>
      <c r="D72" s="37"/>
      <c r="E72" s="37"/>
      <c r="F72" s="37"/>
      <c r="G72" s="37">
        <v>5573559422.2799997</v>
      </c>
    </row>
    <row r="73" spans="1:7" ht="16.5" x14ac:dyDescent="0.25">
      <c r="A73" s="1" t="s">
        <v>23</v>
      </c>
      <c r="B73" s="37"/>
      <c r="C73" s="37"/>
      <c r="D73" s="37"/>
      <c r="E73" s="37">
        <v>1000</v>
      </c>
      <c r="F73" s="37"/>
      <c r="G73" s="37">
        <v>1000</v>
      </c>
    </row>
    <row r="74" spans="1:7" ht="16.5" x14ac:dyDescent="0.25">
      <c r="A74" s="1" t="s">
        <v>24</v>
      </c>
      <c r="B74" s="37"/>
      <c r="C74" s="37">
        <v>7152200</v>
      </c>
      <c r="D74" s="37">
        <v>162762028</v>
      </c>
      <c r="E74" s="37">
        <v>1713579029</v>
      </c>
      <c r="F74" s="37">
        <v>2004497876</v>
      </c>
      <c r="G74" s="37">
        <v>3887991133</v>
      </c>
    </row>
    <row r="75" spans="1:7" ht="16.5" x14ac:dyDescent="0.25">
      <c r="A75" s="1" t="s">
        <v>75</v>
      </c>
      <c r="B75" s="37"/>
      <c r="C75" s="37">
        <v>2001501085</v>
      </c>
      <c r="D75" s="37">
        <v>3654859825</v>
      </c>
      <c r="E75" s="37">
        <v>23801468836</v>
      </c>
      <c r="F75" s="37">
        <v>1803227500</v>
      </c>
      <c r="G75" s="37">
        <v>31261057246</v>
      </c>
    </row>
    <row r="76" spans="1:7" ht="16.5" x14ac:dyDescent="0.25">
      <c r="A76" s="1" t="s">
        <v>66</v>
      </c>
      <c r="B76" s="37"/>
      <c r="C76" s="37"/>
      <c r="D76" s="37"/>
      <c r="E76" s="37"/>
      <c r="F76" s="37">
        <v>665491680</v>
      </c>
      <c r="G76" s="37">
        <v>665491680</v>
      </c>
    </row>
    <row r="77" spans="1:7" ht="16.5" x14ac:dyDescent="0.25">
      <c r="A77" s="1" t="s">
        <v>76</v>
      </c>
      <c r="B77" s="37"/>
      <c r="C77" s="37"/>
      <c r="D77" s="37">
        <v>200000000</v>
      </c>
      <c r="E77" s="37">
        <v>1707954200</v>
      </c>
      <c r="F77" s="37"/>
      <c r="G77" s="37">
        <v>1907954200</v>
      </c>
    </row>
    <row r="78" spans="1:7" ht="16.5" x14ac:dyDescent="0.25">
      <c r="A78" s="1" t="s">
        <v>69</v>
      </c>
      <c r="B78" s="37"/>
      <c r="C78" s="37"/>
      <c r="D78" s="37">
        <v>1497446500</v>
      </c>
      <c r="E78" s="37">
        <v>3093046022</v>
      </c>
      <c r="F78" s="37"/>
      <c r="G78" s="37">
        <v>4590492522</v>
      </c>
    </row>
    <row r="79" spans="1:7" ht="16.5" x14ac:dyDescent="0.25">
      <c r="A79" s="1" t="s">
        <v>130</v>
      </c>
      <c r="B79" s="37"/>
      <c r="C79" s="37">
        <v>2009346700</v>
      </c>
      <c r="D79" s="37">
        <v>5300396360</v>
      </c>
      <c r="E79" s="37">
        <v>2330519300</v>
      </c>
      <c r="F79" s="37">
        <v>1550508965</v>
      </c>
      <c r="G79" s="37">
        <v>11190771325</v>
      </c>
    </row>
    <row r="80" spans="1:7" ht="16.5" x14ac:dyDescent="0.25">
      <c r="A80" s="1" t="s">
        <v>25</v>
      </c>
      <c r="B80" s="37">
        <v>77218201572.110001</v>
      </c>
      <c r="C80" s="37">
        <v>102052885741.02</v>
      </c>
      <c r="D80" s="37">
        <v>15143509624</v>
      </c>
      <c r="E80" s="37">
        <v>37607413927</v>
      </c>
      <c r="F80" s="37">
        <v>6986684898</v>
      </c>
      <c r="G80" s="37">
        <v>239008695762.13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124</v>
      </c>
      <c r="B1" s="43"/>
    </row>
    <row r="2" spans="1:2" ht="18.75" customHeight="1" x14ac:dyDescent="0.2">
      <c r="A2" s="53" t="s">
        <v>113</v>
      </c>
      <c r="B2" s="54"/>
    </row>
    <row r="3" spans="1:2" ht="30.75" customHeight="1" x14ac:dyDescent="0.2">
      <c r="A3" s="23" t="s">
        <v>26</v>
      </c>
      <c r="B3" s="9" t="s">
        <v>56</v>
      </c>
    </row>
    <row r="4" spans="1:2" ht="15.75" x14ac:dyDescent="0.25">
      <c r="A4" s="1" t="s">
        <v>27</v>
      </c>
      <c r="B4" s="32">
        <v>6233377298590.5098</v>
      </c>
    </row>
    <row r="5" spans="1:2" ht="15.75" x14ac:dyDescent="0.25">
      <c r="A5" s="1" t="s">
        <v>28</v>
      </c>
      <c r="B5" s="32">
        <v>30944936261.759998</v>
      </c>
    </row>
    <row r="6" spans="1:2" ht="15.75" x14ac:dyDescent="0.25">
      <c r="A6" s="1" t="s">
        <v>29</v>
      </c>
      <c r="B6" s="32">
        <v>329934755167</v>
      </c>
    </row>
    <row r="7" spans="1:2" ht="15.75" x14ac:dyDescent="0.25">
      <c r="A7" s="1" t="s">
        <v>30</v>
      </c>
      <c r="B7" s="32">
        <v>22480595430</v>
      </c>
    </row>
    <row r="8" spans="1:2" ht="15.75" x14ac:dyDescent="0.25">
      <c r="A8" s="1" t="s">
        <v>31</v>
      </c>
      <c r="B8" s="32">
        <v>3989588520</v>
      </c>
    </row>
    <row r="9" spans="1:2" ht="15.75" x14ac:dyDescent="0.25">
      <c r="A9" s="1" t="s">
        <v>32</v>
      </c>
      <c r="B9" s="32">
        <v>2131817009315</v>
      </c>
    </row>
    <row r="10" spans="1:2" ht="15.75" x14ac:dyDescent="0.25">
      <c r="A10" s="1" t="s">
        <v>65</v>
      </c>
      <c r="B10" s="32">
        <v>7210895467</v>
      </c>
    </row>
    <row r="11" spans="1:2" ht="15.75" x14ac:dyDescent="0.25">
      <c r="A11" s="1" t="s">
        <v>63</v>
      </c>
      <c r="B11" s="32">
        <v>1030999397</v>
      </c>
    </row>
    <row r="12" spans="1:2" ht="15.75" x14ac:dyDescent="0.25">
      <c r="A12" s="1" t="s">
        <v>33</v>
      </c>
      <c r="B12" s="32">
        <v>2440347690549.5898</v>
      </c>
    </row>
    <row r="13" spans="1:2" ht="15.75" x14ac:dyDescent="0.25">
      <c r="A13" s="1" t="s">
        <v>34</v>
      </c>
      <c r="B13" s="32">
        <v>11201133768697.801</v>
      </c>
    </row>
    <row r="16" spans="1:2" ht="15.75" x14ac:dyDescent="0.2">
      <c r="A16" s="41" t="s">
        <v>125</v>
      </c>
      <c r="B16" s="43"/>
    </row>
    <row r="17" spans="1:2" ht="15.75" x14ac:dyDescent="0.2">
      <c r="A17" s="53" t="s">
        <v>114</v>
      </c>
      <c r="B17" s="54"/>
    </row>
    <row r="18" spans="1:2" ht="15.75" x14ac:dyDescent="0.25">
      <c r="A18" s="24" t="s">
        <v>43</v>
      </c>
      <c r="B18" s="10" t="s">
        <v>57</v>
      </c>
    </row>
    <row r="19" spans="1:2" ht="15.75" x14ac:dyDescent="0.25">
      <c r="A19" s="1" t="s">
        <v>44</v>
      </c>
      <c r="B19" s="32">
        <v>77218201572.110001</v>
      </c>
    </row>
    <row r="20" spans="1:2" ht="15.75" x14ac:dyDescent="0.25">
      <c r="A20" s="1" t="s">
        <v>45</v>
      </c>
      <c r="B20" s="32">
        <v>102052885741.02</v>
      </c>
    </row>
    <row r="21" spans="1:2" ht="15.75" x14ac:dyDescent="0.25">
      <c r="A21" s="1" t="s">
        <v>46</v>
      </c>
      <c r="B21" s="32">
        <v>15143509624</v>
      </c>
    </row>
    <row r="22" spans="1:2" ht="15.75" x14ac:dyDescent="0.25">
      <c r="A22" s="1" t="s">
        <v>47</v>
      </c>
      <c r="B22" s="32">
        <v>37607413927</v>
      </c>
    </row>
    <row r="23" spans="1:2" ht="15.75" x14ac:dyDescent="0.25">
      <c r="A23" s="1" t="s">
        <v>48</v>
      </c>
      <c r="B23" s="32">
        <v>6986684898</v>
      </c>
    </row>
    <row r="24" spans="1:2" ht="15.75" x14ac:dyDescent="0.25">
      <c r="A24" s="1" t="s">
        <v>49</v>
      </c>
      <c r="B24" s="32">
        <v>239008695762.13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125</v>
      </c>
      <c r="B1" s="43"/>
    </row>
    <row r="2" spans="1:2" ht="25.5" customHeight="1" x14ac:dyDescent="0.2">
      <c r="A2" s="53" t="s">
        <v>115</v>
      </c>
      <c r="B2" s="54"/>
    </row>
    <row r="3" spans="1:2" ht="15.75" x14ac:dyDescent="0.25">
      <c r="A3" s="25" t="s">
        <v>84</v>
      </c>
      <c r="B3" s="11" t="s">
        <v>55</v>
      </c>
    </row>
    <row r="4" spans="1:2" ht="15.75" x14ac:dyDescent="0.25">
      <c r="A4" s="3" t="s">
        <v>78</v>
      </c>
      <c r="B4" s="32">
        <v>185496107194.13</v>
      </c>
    </row>
    <row r="5" spans="1:2" ht="15.75" x14ac:dyDescent="0.25">
      <c r="A5" s="3" t="s">
        <v>79</v>
      </c>
      <c r="B5" s="32">
        <v>20570959899</v>
      </c>
    </row>
    <row r="6" spans="1:2" ht="15.75" x14ac:dyDescent="0.25">
      <c r="A6" s="3" t="s">
        <v>80</v>
      </c>
      <c r="B6" s="32">
        <v>32073335104</v>
      </c>
    </row>
    <row r="7" spans="1:2" ht="15.75" x14ac:dyDescent="0.25">
      <c r="A7" s="3" t="s">
        <v>81</v>
      </c>
      <c r="B7" s="32">
        <v>8826462</v>
      </c>
    </row>
    <row r="8" spans="1:2" ht="15.75" x14ac:dyDescent="0.25">
      <c r="A8" s="3" t="s">
        <v>83</v>
      </c>
      <c r="B8" s="32">
        <v>859467103</v>
      </c>
    </row>
    <row r="9" spans="1:2" ht="15.75" x14ac:dyDescent="0.25">
      <c r="A9" s="3" t="s">
        <v>82</v>
      </c>
      <c r="B9" s="32">
        <v>239008695762.13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5" width="9" style="4" customWidth="1"/>
    <col min="6" max="16384" width="9" style="4"/>
  </cols>
  <sheetData>
    <row r="1" spans="1:4" ht="36.75" customHeight="1" x14ac:dyDescent="0.2">
      <c r="A1" s="56" t="s">
        <v>122</v>
      </c>
      <c r="B1" s="57"/>
      <c r="C1" s="57"/>
      <c r="D1" s="58"/>
    </row>
    <row r="2" spans="1:4" ht="23.25" customHeight="1" x14ac:dyDescent="0.2">
      <c r="A2" s="53" t="s">
        <v>116</v>
      </c>
      <c r="B2" s="55"/>
      <c r="C2" s="55"/>
      <c r="D2" s="54"/>
    </row>
    <row r="3" spans="1:4" ht="34.5" customHeight="1" x14ac:dyDescent="0.2">
      <c r="A3" s="23" t="s">
        <v>89</v>
      </c>
      <c r="B3" s="12" t="s">
        <v>56</v>
      </c>
      <c r="C3" s="12" t="s">
        <v>55</v>
      </c>
      <c r="D3" s="12" t="s">
        <v>77</v>
      </c>
    </row>
    <row r="4" spans="1:4" ht="15.75" x14ac:dyDescent="0.25">
      <c r="A4" s="5" t="s">
        <v>90</v>
      </c>
      <c r="B4" s="29">
        <v>12109646001540.6</v>
      </c>
      <c r="C4" s="29"/>
      <c r="D4" s="29">
        <f>B4+C4</f>
        <v>12109646001540.6</v>
      </c>
    </row>
    <row r="5" spans="1:4" ht="15.75" x14ac:dyDescent="0.25">
      <c r="A5" s="5" t="s">
        <v>91</v>
      </c>
      <c r="B5" s="29">
        <v>206522321568.45801</v>
      </c>
      <c r="C5" s="29">
        <v>1026402</v>
      </c>
      <c r="D5" s="29">
        <f t="shared" ref="D5:D12" si="0">B5+C5</f>
        <v>206523347970.45801</v>
      </c>
    </row>
    <row r="6" spans="1:4" ht="15.75" x14ac:dyDescent="0.25">
      <c r="A6" s="5" t="s">
        <v>92</v>
      </c>
      <c r="B6" s="29">
        <v>253744968343</v>
      </c>
      <c r="C6" s="29"/>
      <c r="D6" s="29">
        <f t="shared" si="0"/>
        <v>253744968343</v>
      </c>
    </row>
    <row r="7" spans="1:4" ht="15.75" x14ac:dyDescent="0.25">
      <c r="A7" s="5" t="s">
        <v>93</v>
      </c>
      <c r="B7" s="29">
        <v>145201369075.09399</v>
      </c>
      <c r="C7" s="29">
        <v>11859019</v>
      </c>
      <c r="D7" s="29">
        <f t="shared" si="0"/>
        <v>145213228094.09399</v>
      </c>
    </row>
    <row r="8" spans="1:4" ht="15.75" x14ac:dyDescent="0.25">
      <c r="A8" s="5" t="s">
        <v>94</v>
      </c>
      <c r="B8" s="29">
        <v>13988217789</v>
      </c>
      <c r="C8" s="29"/>
      <c r="D8" s="29">
        <f t="shared" si="0"/>
        <v>13988217789</v>
      </c>
    </row>
    <row r="9" spans="1:4" ht="15.75" x14ac:dyDescent="0.25">
      <c r="A9" s="5" t="s">
        <v>95</v>
      </c>
      <c r="B9" s="29">
        <v>5420692807.474</v>
      </c>
      <c r="C9" s="29"/>
      <c r="D9" s="29">
        <f t="shared" si="0"/>
        <v>5420692807.474</v>
      </c>
    </row>
    <row r="10" spans="1:4" ht="15.75" x14ac:dyDescent="0.25">
      <c r="A10" s="5" t="s">
        <v>96</v>
      </c>
      <c r="B10" s="29">
        <v>179147738227.17899</v>
      </c>
      <c r="C10" s="29">
        <v>16658056560.959999</v>
      </c>
      <c r="D10" s="29">
        <f t="shared" si="0"/>
        <v>195805794788.13898</v>
      </c>
    </row>
    <row r="11" spans="1:4" ht="15.75" x14ac:dyDescent="0.25">
      <c r="A11" s="5" t="s">
        <v>97</v>
      </c>
      <c r="B11" s="29">
        <v>141904084044.052</v>
      </c>
      <c r="C11" s="29">
        <v>2069042161</v>
      </c>
      <c r="D11" s="29">
        <f t="shared" si="0"/>
        <v>143973126205.052</v>
      </c>
    </row>
    <row r="12" spans="1:4" ht="15.75" x14ac:dyDescent="0.25">
      <c r="A12" s="5" t="s">
        <v>98</v>
      </c>
      <c r="B12" s="35">
        <v>13055575393394.9</v>
      </c>
      <c r="C12" s="35">
        <v>18739984142.959999</v>
      </c>
      <c r="D12" s="29">
        <f t="shared" si="0"/>
        <v>13074315377537.861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122</v>
      </c>
      <c r="B1" s="58"/>
    </row>
    <row r="2" spans="1:2" ht="15.75" x14ac:dyDescent="0.25">
      <c r="A2" s="59" t="s">
        <v>117</v>
      </c>
      <c r="B2" s="60"/>
    </row>
    <row r="3" spans="1:2" ht="15.75" x14ac:dyDescent="0.25">
      <c r="A3" s="3" t="s">
        <v>99</v>
      </c>
      <c r="B3" s="36">
        <v>193557765822.97</v>
      </c>
    </row>
    <row r="4" spans="1:2" ht="15.75" x14ac:dyDescent="0.25">
      <c r="A4" s="3" t="s">
        <v>100</v>
      </c>
      <c r="B4" s="36">
        <v>-162195009978.65601</v>
      </c>
    </row>
    <row r="5" spans="1:2" ht="15.75" x14ac:dyDescent="0.25">
      <c r="A5" s="3" t="s">
        <v>101</v>
      </c>
      <c r="B5" s="35">
        <f>SUM(B3:B4)</f>
        <v>31362755844.313995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122</v>
      </c>
      <c r="B1" s="58"/>
    </row>
    <row r="2" spans="1:2" ht="39.75" customHeight="1" x14ac:dyDescent="0.2">
      <c r="A2" s="61" t="s">
        <v>102</v>
      </c>
      <c r="B2" s="62"/>
    </row>
    <row r="3" spans="1:2" ht="15.75" x14ac:dyDescent="0.25">
      <c r="A3" s="5" t="s">
        <v>103</v>
      </c>
      <c r="B3" s="38">
        <v>12114869967931.6</v>
      </c>
    </row>
    <row r="4" spans="1:2" ht="15.75" x14ac:dyDescent="0.25">
      <c r="A4" s="5" t="s">
        <v>104</v>
      </c>
      <c r="B4" s="38">
        <v>959445409606.20117</v>
      </c>
    </row>
    <row r="5" spans="1:2" ht="15.75" x14ac:dyDescent="0.25">
      <c r="A5" s="5" t="s">
        <v>105</v>
      </c>
      <c r="B5" s="39">
        <v>13074315377537.801</v>
      </c>
    </row>
    <row r="6" spans="1:2" ht="15.75" x14ac:dyDescent="0.25">
      <c r="A6" s="5" t="s">
        <v>106</v>
      </c>
      <c r="B6" s="40">
        <v>0.92661601147739125</v>
      </c>
    </row>
    <row r="7" spans="1:2" ht="15.75" x14ac:dyDescent="0.25">
      <c r="A7" s="5" t="s">
        <v>107</v>
      </c>
      <c r="B7" s="40">
        <v>7.3383988522608759E-2</v>
      </c>
    </row>
    <row r="8" spans="1:2" ht="15.75" x14ac:dyDescent="0.25">
      <c r="A8" s="5" t="s">
        <v>108</v>
      </c>
      <c r="B8" s="40">
        <v>1</v>
      </c>
    </row>
    <row r="9" spans="1:2" x14ac:dyDescent="0.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2019-05-07T21:00:00+00:00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46F718F3-3D70-4987-99A3-5E14A6732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 2019 للموازنة الاتحادية</dc:title>
  <dc:creator/>
  <cp:lastModifiedBy/>
  <dcterms:created xsi:type="dcterms:W3CDTF">2006-09-16T00:00:00Z</dcterms:created>
  <dcterms:modified xsi:type="dcterms:W3CDTF">2019-05-08T08:41:06Z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