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930" windowWidth="14790" windowHeight="82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B5" i="10" l="1"/>
  <c r="D5" i="9"/>
  <c r="D6" i="9"/>
  <c r="D7" i="9"/>
  <c r="D8" i="9"/>
  <c r="D9" i="9"/>
  <c r="D10" i="9"/>
  <c r="D11" i="9"/>
  <c r="D12" i="9"/>
  <c r="D4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</calcChain>
</file>

<file path=xl/sharedStrings.xml><?xml version="1.0" encoding="utf-8"?>
<sst xmlns="http://schemas.openxmlformats.org/spreadsheetml/2006/main" count="216" uniqueCount="132">
  <si>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</si>
  <si>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</si>
  <si>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</si>
  <si>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</si>
  <si>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</si>
  <si>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</si>
  <si>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</si>
  <si>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</si>
  <si>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</si>
  <si>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</si>
  <si>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</si>
  <si>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</si>
  <si>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</si>
  <si>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</si>
  <si>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</si>
  <si>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</si>
  <si>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</si>
  <si>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</si>
  <si>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</si>
  <si>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</si>
  <si>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</si>
  <si>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</si>
  <si>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</si>
  <si>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</si>
  <si>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</si>
  <si>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</si>
  <si>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</si>
  <si>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</si>
  <si>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</si>
  <si>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</si>
  <si>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</si>
  <si>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</si>
  <si>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</si>
  <si>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</si>
  <si>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</si>
  <si>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</si>
  <si>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</si>
  <si>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</si>
  <si>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</si>
  <si>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</si>
  <si>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</si>
  <si>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</si>
  <si>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</si>
  <si>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</si>
  <si>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</si>
  <si>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</si>
  <si>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</si>
  <si>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</si>
  <si>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</si>
  <si>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</si>
  <si>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</si>
  <si>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</si>
  <si>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</si>
  <si>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</si>
  <si>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</si>
  <si>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</si>
  <si>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</si>
  <si>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</si>
  <si>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</si>
  <si>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</si>
  <si>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</si>
  <si>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</si>
  <si>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</si>
  <si>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</si>
  <si>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</si>
  <si>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</si>
  <si>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</si>
  <si>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</si>
  <si>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</si>
  <si>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</si>
  <si>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</si>
  <si>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</si>
  <si>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</si>
  <si>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</si>
  <si>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</si>
  <si>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</si>
  <si>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</si>
  <si>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</si>
  <si>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</si>
  <si>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</si>
  <si>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</si>
  <si>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</si>
  <si>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</si>
  <si>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</si>
  <si>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</si>
  <si>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</si>
  <si>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</si>
  <si>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</si>
  <si>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</si>
  <si>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</si>
  <si>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</si>
  <si>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</si>
  <si>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</si>
  <si>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</si>
  <si>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</si>
  <si>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</si>
  <si>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</si>
  <si>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</si>
  <si>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</si>
  <si>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</si>
  <si>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</si>
  <si>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</si>
  <si>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تقرير بالأيرادات النفطية والغير نفطية ونسبة كل منهما من اجمالي الايرادات للموازنة  الجارية 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</si>
  <si>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</si>
  <si>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</si>
  <si>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</si>
  <si>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</si>
  <si>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</si>
  <si>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</si>
  <si>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</si>
  <si>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</si>
  <si>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</si>
  <si>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</si>
  <si>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</si>
  <si>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</si>
  <si>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</si>
  <si>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</si>
  <si>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</si>
  <si>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</si>
  <si>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</si>
  <si>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</si>
  <si>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</si>
  <si>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</si>
  <si>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</si>
  <si>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</si>
  <si>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</si>
  <si>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</si>
  <si>
    <t>وزارة المالية دائرة المحاسبة قسم التوحيد/ نظام توحيد حسابات الدولة على الموازنة الجارية والاستثمارية  لغاية تموز لسنه 2019</t>
  </si>
  <si>
    <t>وزارة المالية دائرة المحاسبة قسم التوحيد/ نظام توحيد حسابات الدولة على الموازنة االاستثمارية  لغاية تموز لسنه 2019</t>
  </si>
  <si>
    <t>وزارة المالية دائرة المحاسبة قسم التوحيد/ نظام توحيد حسابات الدولة على الموازنة الجارية لغاية تموز لسنه 2019</t>
  </si>
  <si>
    <t>وزارة المالية دائرة المحاسبة قسم التوحيد/ نظام توحيد حسابات الدولة على الموازنة الاستثمارية  لغاية تموز لسنه 2019</t>
  </si>
  <si>
    <t>وزارة الدفاع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</si>
</sst>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0.875" style="2" customWidth="1"/>
    <col min="2" max="2" width="22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127</v>
      </c>
      <c r="B1" s="41"/>
      <c r="C1" s="41"/>
      <c r="D1" s="42"/>
    </row>
    <row r="2" spans="1:4" ht="26.25" customHeight="1" x14ac:dyDescent="0.2">
      <c r="A2" s="43" t="s">
        <v>111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269646402835</v>
      </c>
      <c r="C4" s="28">
        <v>72613733</v>
      </c>
      <c r="D4" s="28">
        <f>B4+C4</f>
        <v>269719016568</v>
      </c>
    </row>
    <row r="5" spans="1:4" ht="15.75" x14ac:dyDescent="0.25">
      <c r="A5" s="1" t="s">
        <v>2</v>
      </c>
      <c r="B5" s="27">
        <v>25616992278</v>
      </c>
      <c r="C5" s="28"/>
      <c r="D5" s="28">
        <f t="shared" ref="D5:D48" si="0">B5+C5</f>
        <v>25616992278</v>
      </c>
    </row>
    <row r="6" spans="1:4" ht="15.75" x14ac:dyDescent="0.25">
      <c r="A6" s="1" t="s">
        <v>3</v>
      </c>
      <c r="B6" s="27">
        <v>2480697605969.7998</v>
      </c>
      <c r="C6" s="28">
        <v>52114886262.760002</v>
      </c>
      <c r="D6" s="28">
        <f t="shared" si="0"/>
        <v>2532812492232.5596</v>
      </c>
    </row>
    <row r="7" spans="1:4" ht="15.75" x14ac:dyDescent="0.25">
      <c r="A7" s="1" t="s">
        <v>4</v>
      </c>
      <c r="B7" s="27">
        <v>73747916180</v>
      </c>
      <c r="C7" s="28"/>
      <c r="D7" s="28">
        <f t="shared" si="0"/>
        <v>73747916180</v>
      </c>
    </row>
    <row r="8" spans="1:4" ht="15.75" x14ac:dyDescent="0.25">
      <c r="A8" s="1" t="s">
        <v>5</v>
      </c>
      <c r="B8" s="27">
        <v>13771321228775.6</v>
      </c>
      <c r="C8" s="28">
        <v>787998290.5</v>
      </c>
      <c r="D8" s="28">
        <f t="shared" si="0"/>
        <v>13772109227066.1</v>
      </c>
    </row>
    <row r="9" spans="1:4" ht="15.75" x14ac:dyDescent="0.25">
      <c r="A9" s="1" t="s">
        <v>6</v>
      </c>
      <c r="B9" s="27">
        <v>6148822106055.5996</v>
      </c>
      <c r="C9" s="28">
        <v>56089000</v>
      </c>
      <c r="D9" s="28">
        <f t="shared" si="0"/>
        <v>6148878195055.5996</v>
      </c>
    </row>
    <row r="10" spans="1:4" ht="15.75" x14ac:dyDescent="0.25">
      <c r="A10" s="1" t="s">
        <v>7</v>
      </c>
      <c r="B10" s="27">
        <v>1229124232994.71</v>
      </c>
      <c r="C10" s="28"/>
      <c r="D10" s="28">
        <f t="shared" si="0"/>
        <v>1229124232994.71</v>
      </c>
    </row>
    <row r="11" spans="1:4" ht="15.75" x14ac:dyDescent="0.25">
      <c r="A11" s="1" t="s">
        <v>64</v>
      </c>
      <c r="B11" s="27">
        <v>1015476617517.35</v>
      </c>
      <c r="C11" s="28">
        <v>7946136309</v>
      </c>
      <c r="D11" s="28">
        <f t="shared" si="0"/>
        <v>1023422753826.35</v>
      </c>
    </row>
    <row r="12" spans="1:4" ht="15.75" x14ac:dyDescent="0.25">
      <c r="A12" s="1" t="s">
        <v>8</v>
      </c>
      <c r="B12" s="27">
        <v>3276506046568</v>
      </c>
      <c r="C12" s="28">
        <v>4415476123</v>
      </c>
      <c r="D12" s="28">
        <f t="shared" si="0"/>
        <v>3280921522691</v>
      </c>
    </row>
    <row r="13" spans="1:4" ht="15.75" x14ac:dyDescent="0.25">
      <c r="A13" s="1" t="s">
        <v>9</v>
      </c>
      <c r="B13" s="27">
        <v>343166109978.59998</v>
      </c>
      <c r="C13" s="28">
        <v>4514170640</v>
      </c>
      <c r="D13" s="28">
        <f t="shared" si="0"/>
        <v>347680280618.59998</v>
      </c>
    </row>
    <row r="14" spans="1:4" ht="15.75" x14ac:dyDescent="0.25">
      <c r="A14" s="1" t="s">
        <v>10</v>
      </c>
      <c r="B14" s="27">
        <v>1068669613597.6</v>
      </c>
      <c r="C14" s="28">
        <v>9244026000</v>
      </c>
      <c r="D14" s="28">
        <f t="shared" si="0"/>
        <v>1077913639597.6</v>
      </c>
    </row>
    <row r="15" spans="1:4" ht="15.75" x14ac:dyDescent="0.25">
      <c r="A15" s="1" t="s">
        <v>11</v>
      </c>
      <c r="B15" s="27">
        <v>39479628751</v>
      </c>
      <c r="C15" s="28">
        <v>31563691479</v>
      </c>
      <c r="D15" s="28">
        <f t="shared" si="0"/>
        <v>71043320230</v>
      </c>
    </row>
    <row r="16" spans="1:4" ht="15.75" x14ac:dyDescent="0.25">
      <c r="A16" s="1" t="s">
        <v>12</v>
      </c>
      <c r="B16" s="27">
        <v>1403415222656.47</v>
      </c>
      <c r="C16" s="28">
        <v>4000</v>
      </c>
      <c r="D16" s="28">
        <f t="shared" si="0"/>
        <v>1403415226656.47</v>
      </c>
    </row>
    <row r="17" spans="1:4" ht="15.75" x14ac:dyDescent="0.25">
      <c r="A17" s="1" t="s">
        <v>13</v>
      </c>
      <c r="B17" s="27">
        <v>62308743796.123001</v>
      </c>
      <c r="C17" s="28">
        <v>207750000</v>
      </c>
      <c r="D17" s="28">
        <f t="shared" si="0"/>
        <v>62516493796.123001</v>
      </c>
    </row>
    <row r="18" spans="1:4" ht="15.75" x14ac:dyDescent="0.25">
      <c r="A18" s="1" t="s">
        <v>14</v>
      </c>
      <c r="B18" s="27">
        <v>38000971247</v>
      </c>
      <c r="C18" s="28">
        <v>2983329302</v>
      </c>
      <c r="D18" s="28">
        <f t="shared" si="0"/>
        <v>40984300549</v>
      </c>
    </row>
    <row r="19" spans="1:4" ht="15.75" x14ac:dyDescent="0.25">
      <c r="A19" s="1" t="s">
        <v>74</v>
      </c>
      <c r="B19" s="27">
        <v>180251297922.33301</v>
      </c>
      <c r="C19" s="28">
        <v>79191663193</v>
      </c>
      <c r="D19" s="28">
        <f t="shared" si="0"/>
        <v>259442961115.33301</v>
      </c>
    </row>
    <row r="20" spans="1:4" ht="15.75" x14ac:dyDescent="0.25">
      <c r="A20" s="1" t="s">
        <v>15</v>
      </c>
      <c r="B20" s="27">
        <v>92870280639</v>
      </c>
      <c r="C20" s="28">
        <v>1301591162</v>
      </c>
      <c r="D20" s="28">
        <f t="shared" si="0"/>
        <v>94171871801</v>
      </c>
    </row>
    <row r="21" spans="1:4" ht="15.75" x14ac:dyDescent="0.25">
      <c r="A21" s="1" t="s">
        <v>16</v>
      </c>
      <c r="B21" s="27">
        <v>142475249206.18399</v>
      </c>
      <c r="C21" s="28">
        <v>129515762006.235</v>
      </c>
      <c r="D21" s="28">
        <f t="shared" si="0"/>
        <v>271991011212.41901</v>
      </c>
    </row>
    <row r="22" spans="1:4" ht="15.75" x14ac:dyDescent="0.25">
      <c r="A22" s="1" t="s">
        <v>17</v>
      </c>
      <c r="B22" s="27">
        <v>26984552500.361</v>
      </c>
      <c r="C22" s="28">
        <v>3241602512521.3901</v>
      </c>
      <c r="D22" s="28">
        <f t="shared" si="0"/>
        <v>3268587065021.751</v>
      </c>
    </row>
    <row r="23" spans="1:4" ht="15.75" x14ac:dyDescent="0.25">
      <c r="A23" s="1" t="s">
        <v>18</v>
      </c>
      <c r="B23" s="27">
        <v>26787556102.462002</v>
      </c>
      <c r="C23" s="28">
        <v>2552016447</v>
      </c>
      <c r="D23" s="28">
        <f t="shared" si="0"/>
        <v>29339572549.462002</v>
      </c>
    </row>
    <row r="24" spans="1:4" ht="15.75" x14ac:dyDescent="0.25">
      <c r="A24" s="1" t="s">
        <v>19</v>
      </c>
      <c r="B24" s="27">
        <v>618449251674.39197</v>
      </c>
      <c r="C24" s="28">
        <v>42724313331.150002</v>
      </c>
      <c r="D24" s="28">
        <f t="shared" si="0"/>
        <v>661173565005.54199</v>
      </c>
    </row>
    <row r="25" spans="1:4" ht="15.75" x14ac:dyDescent="0.25">
      <c r="A25" s="1" t="s">
        <v>20</v>
      </c>
      <c r="B25" s="27">
        <v>1336942990022.2</v>
      </c>
      <c r="C25" s="28">
        <v>3556234339</v>
      </c>
      <c r="D25" s="28">
        <f t="shared" si="0"/>
        <v>1340499224361.2</v>
      </c>
    </row>
    <row r="26" spans="1:4" ht="15.75" x14ac:dyDescent="0.25">
      <c r="A26" s="1" t="s">
        <v>21</v>
      </c>
      <c r="B26" s="27">
        <v>769841592228</v>
      </c>
      <c r="C26" s="28">
        <v>104676832446.28</v>
      </c>
      <c r="D26" s="28">
        <f t="shared" si="0"/>
        <v>874518424674.28003</v>
      </c>
    </row>
    <row r="27" spans="1:4" ht="15.75" x14ac:dyDescent="0.25">
      <c r="A27" s="1" t="s">
        <v>22</v>
      </c>
      <c r="B27" s="27">
        <v>8052656865.1800003</v>
      </c>
      <c r="C27" s="28">
        <v>5243378368</v>
      </c>
      <c r="D27" s="28">
        <f t="shared" si="0"/>
        <v>13296035233.18</v>
      </c>
    </row>
    <row r="28" spans="1:4" ht="15.75" x14ac:dyDescent="0.25">
      <c r="A28" s="1" t="s">
        <v>23</v>
      </c>
      <c r="B28" s="27">
        <v>62274193480</v>
      </c>
      <c r="C28" s="28">
        <v>7000</v>
      </c>
      <c r="D28" s="28">
        <f t="shared" si="0"/>
        <v>62274200480</v>
      </c>
    </row>
    <row r="29" spans="1:4" ht="15.75" x14ac:dyDescent="0.25">
      <c r="A29" s="1" t="s">
        <v>88</v>
      </c>
      <c r="B29" s="27">
        <v>3172700930000</v>
      </c>
      <c r="C29" s="28"/>
      <c r="D29" s="28">
        <f t="shared" si="0"/>
        <v>3172700930000</v>
      </c>
    </row>
    <row r="30" spans="1:4" ht="15.75" x14ac:dyDescent="0.25">
      <c r="A30" s="1" t="s">
        <v>24</v>
      </c>
      <c r="B30" s="27">
        <v>183389000448.34</v>
      </c>
      <c r="C30" s="28">
        <v>104121824280</v>
      </c>
      <c r="D30" s="28">
        <f t="shared" si="0"/>
        <v>287510824728.33997</v>
      </c>
    </row>
    <row r="31" spans="1:4" ht="15.75" x14ac:dyDescent="0.25">
      <c r="A31" s="1" t="s">
        <v>75</v>
      </c>
      <c r="B31" s="27">
        <v>544909977760</v>
      </c>
      <c r="C31" s="28">
        <v>390237485377</v>
      </c>
      <c r="D31" s="28">
        <f t="shared" si="0"/>
        <v>935147463137</v>
      </c>
    </row>
    <row r="32" spans="1:4" ht="15.75" x14ac:dyDescent="0.25">
      <c r="A32" s="3" t="s">
        <v>121</v>
      </c>
      <c r="B32" s="27">
        <v>50677321902.800003</v>
      </c>
      <c r="C32" s="28"/>
      <c r="D32" s="28">
        <f t="shared" si="0"/>
        <v>50677321902.800003</v>
      </c>
    </row>
    <row r="33" spans="1:4" ht="15.75" x14ac:dyDescent="0.25">
      <c r="A33" s="3" t="s">
        <v>66</v>
      </c>
      <c r="B33" s="27">
        <v>1625137533326</v>
      </c>
      <c r="C33" s="28">
        <v>39052310915</v>
      </c>
      <c r="D33" s="28">
        <f t="shared" si="0"/>
        <v>1664189844241</v>
      </c>
    </row>
    <row r="34" spans="1:4" ht="15.75" x14ac:dyDescent="0.25">
      <c r="A34" s="3" t="s">
        <v>76</v>
      </c>
      <c r="B34" s="27">
        <v>547483110066</v>
      </c>
      <c r="C34" s="28">
        <v>41172143917</v>
      </c>
      <c r="D34" s="28">
        <f t="shared" si="0"/>
        <v>588655253983</v>
      </c>
    </row>
    <row r="35" spans="1:4" ht="15.75" x14ac:dyDescent="0.25">
      <c r="A35" s="3" t="s">
        <v>67</v>
      </c>
      <c r="B35" s="27">
        <v>449175609449</v>
      </c>
      <c r="C35" s="29"/>
      <c r="D35" s="28">
        <f t="shared" si="0"/>
        <v>449175609449</v>
      </c>
    </row>
    <row r="36" spans="1:4" ht="15.75" x14ac:dyDescent="0.25">
      <c r="A36" s="3" t="s">
        <v>86</v>
      </c>
      <c r="B36" s="27">
        <v>526203479546</v>
      </c>
      <c r="C36" s="28"/>
      <c r="D36" s="28">
        <f t="shared" si="0"/>
        <v>526203479546</v>
      </c>
    </row>
    <row r="37" spans="1:4" ht="15.75" x14ac:dyDescent="0.25">
      <c r="A37" s="3" t="s">
        <v>119</v>
      </c>
      <c r="B37" s="27">
        <v>153439204580</v>
      </c>
      <c r="C37" s="28">
        <v>50047313328</v>
      </c>
      <c r="D37" s="28">
        <f t="shared" si="0"/>
        <v>203486517908</v>
      </c>
    </row>
    <row r="38" spans="1:4" ht="15.75" x14ac:dyDescent="0.25">
      <c r="A38" s="3" t="s">
        <v>73</v>
      </c>
      <c r="B38" s="27">
        <v>239635123506</v>
      </c>
      <c r="C38" s="28"/>
      <c r="D38" s="28">
        <f t="shared" si="0"/>
        <v>239635123506</v>
      </c>
    </row>
    <row r="39" spans="1:4" ht="15.75" x14ac:dyDescent="0.25">
      <c r="A39" s="3" t="s">
        <v>68</v>
      </c>
      <c r="B39" s="27">
        <v>334617428979</v>
      </c>
      <c r="C39" s="29">
        <v>19947638215</v>
      </c>
      <c r="D39" s="28">
        <f t="shared" si="0"/>
        <v>354565067194</v>
      </c>
    </row>
    <row r="40" spans="1:4" ht="15.75" x14ac:dyDescent="0.25">
      <c r="A40" s="3" t="s">
        <v>69</v>
      </c>
      <c r="B40" s="27">
        <v>381181019670</v>
      </c>
      <c r="C40" s="28">
        <v>21955148847</v>
      </c>
      <c r="D40" s="28">
        <f t="shared" si="0"/>
        <v>403136168517</v>
      </c>
    </row>
    <row r="41" spans="1:4" ht="15.75" x14ac:dyDescent="0.25">
      <c r="A41" s="3" t="s">
        <v>70</v>
      </c>
      <c r="B41" s="27">
        <v>373125286855</v>
      </c>
      <c r="C41" s="28">
        <v>11555649470</v>
      </c>
      <c r="D41" s="28">
        <f t="shared" si="0"/>
        <v>384680936325</v>
      </c>
    </row>
    <row r="42" spans="1:4" ht="15.75" x14ac:dyDescent="0.25">
      <c r="A42" s="3" t="s">
        <v>71</v>
      </c>
      <c r="B42" s="27">
        <v>175129087098</v>
      </c>
      <c r="C42" s="28">
        <v>6031331974</v>
      </c>
      <c r="D42" s="28">
        <f t="shared" si="0"/>
        <v>181160419072</v>
      </c>
    </row>
    <row r="43" spans="1:4" ht="15.75" x14ac:dyDescent="0.25">
      <c r="A43" s="3" t="s">
        <v>72</v>
      </c>
      <c r="B43" s="27">
        <v>334928880767</v>
      </c>
      <c r="C43" s="28">
        <v>38700310371</v>
      </c>
      <c r="D43" s="28">
        <f t="shared" si="0"/>
        <v>373629191138</v>
      </c>
    </row>
    <row r="44" spans="1:4" ht="15.75" x14ac:dyDescent="0.25">
      <c r="A44" s="1" t="s">
        <v>120</v>
      </c>
      <c r="B44" s="27">
        <v>85573085150</v>
      </c>
      <c r="C44" s="28"/>
      <c r="D44" s="28">
        <f t="shared" si="0"/>
        <v>85573085150</v>
      </c>
    </row>
    <row r="45" spans="1:4" ht="15.75" x14ac:dyDescent="0.25">
      <c r="A45" s="3" t="s">
        <v>87</v>
      </c>
      <c r="B45" s="27">
        <v>3172679039</v>
      </c>
      <c r="C45" s="28"/>
      <c r="D45" s="28">
        <f t="shared" si="0"/>
        <v>3172679039</v>
      </c>
    </row>
    <row r="46" spans="1:4" ht="15.75" x14ac:dyDescent="0.25">
      <c r="A46" s="3" t="s">
        <v>109</v>
      </c>
      <c r="B46" s="27">
        <v>229928902454</v>
      </c>
      <c r="C46" s="28">
        <v>150000000</v>
      </c>
      <c r="D46" s="28">
        <f t="shared" si="0"/>
        <v>230078902454</v>
      </c>
    </row>
    <row r="47" spans="1:4" ht="15.75" x14ac:dyDescent="0.25">
      <c r="A47" s="3" t="s">
        <v>110</v>
      </c>
      <c r="B47" s="27">
        <v>2454863705</v>
      </c>
      <c r="C47" s="28"/>
      <c r="D47" s="28">
        <f t="shared" si="0"/>
        <v>2454863705</v>
      </c>
    </row>
    <row r="48" spans="1:4" ht="15.75" x14ac:dyDescent="0.25">
      <c r="A48" s="3" t="s">
        <v>25</v>
      </c>
      <c r="B48" s="27">
        <v>43923791584142.102</v>
      </c>
      <c r="C48" s="28">
        <v>4447241638647.3096</v>
      </c>
      <c r="D48" s="28">
        <f t="shared" si="0"/>
        <v>48371033222789.414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7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0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112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237083023320</v>
      </c>
      <c r="C4" s="30">
        <v>10849420075</v>
      </c>
      <c r="D4" s="30">
        <v>2355243058</v>
      </c>
      <c r="E4" s="30">
        <v>2785759000</v>
      </c>
      <c r="F4" s="30">
        <v>1392159075</v>
      </c>
      <c r="G4" s="30">
        <v>14773637376</v>
      </c>
      <c r="H4" s="30">
        <v>363169500</v>
      </c>
      <c r="I4" s="30"/>
      <c r="J4" s="30">
        <v>43991431</v>
      </c>
      <c r="K4" s="30">
        <v>269646402835</v>
      </c>
    </row>
    <row r="5" spans="1:11" ht="15.75" x14ac:dyDescent="0.25">
      <c r="A5" s="1" t="s">
        <v>2</v>
      </c>
      <c r="B5" s="30">
        <v>19049646103</v>
      </c>
      <c r="C5" s="30">
        <v>3272625607</v>
      </c>
      <c r="D5" s="30">
        <v>1984003411</v>
      </c>
      <c r="E5" s="30">
        <v>616234990</v>
      </c>
      <c r="F5" s="30">
        <v>200755974</v>
      </c>
      <c r="G5" s="30">
        <v>493726193</v>
      </c>
      <c r="H5" s="30"/>
      <c r="I5" s="30"/>
      <c r="J5" s="30"/>
      <c r="K5" s="30">
        <v>25616992278</v>
      </c>
    </row>
    <row r="6" spans="1:11" ht="15.75" x14ac:dyDescent="0.25">
      <c r="A6" s="1" t="s">
        <v>3</v>
      </c>
      <c r="B6" s="30">
        <v>1996739045687.8</v>
      </c>
      <c r="C6" s="30">
        <v>41377550896</v>
      </c>
      <c r="D6" s="30">
        <v>19118362376</v>
      </c>
      <c r="E6" s="30">
        <v>23683972042</v>
      </c>
      <c r="F6" s="30">
        <v>5923423410</v>
      </c>
      <c r="G6" s="30">
        <v>393498633158</v>
      </c>
      <c r="H6" s="30"/>
      <c r="I6" s="30">
        <v>260584000</v>
      </c>
      <c r="J6" s="30">
        <v>96034400</v>
      </c>
      <c r="K6" s="30">
        <v>2480697605969.7998</v>
      </c>
    </row>
    <row r="7" spans="1:11" ht="15.75" x14ac:dyDescent="0.25">
      <c r="A7" s="1" t="s">
        <v>4</v>
      </c>
      <c r="B7" s="30">
        <v>45746787640</v>
      </c>
      <c r="C7" s="30">
        <v>17111120478</v>
      </c>
      <c r="D7" s="30">
        <v>1604076978</v>
      </c>
      <c r="E7" s="30">
        <v>1391523012</v>
      </c>
      <c r="F7" s="30">
        <v>49651215</v>
      </c>
      <c r="G7" s="30">
        <v>635115943</v>
      </c>
      <c r="H7" s="30">
        <v>7209640914</v>
      </c>
      <c r="I7" s="30"/>
      <c r="J7" s="30"/>
      <c r="K7" s="30">
        <v>73747916180</v>
      </c>
    </row>
    <row r="8" spans="1:11" ht="15.75" x14ac:dyDescent="0.25">
      <c r="A8" s="1" t="s">
        <v>5</v>
      </c>
      <c r="B8" s="30">
        <v>72267841911.300003</v>
      </c>
      <c r="C8" s="30">
        <v>14219370126.02</v>
      </c>
      <c r="D8" s="30">
        <v>1700091859</v>
      </c>
      <c r="E8" s="30">
        <v>1700478443</v>
      </c>
      <c r="F8" s="30">
        <v>1054276441</v>
      </c>
      <c r="G8" s="30">
        <v>6361229915349.5596</v>
      </c>
      <c r="H8" s="30"/>
      <c r="I8" s="30"/>
      <c r="J8" s="30">
        <v>7319149254645.75</v>
      </c>
      <c r="K8" s="30">
        <v>13771321228775.6</v>
      </c>
    </row>
    <row r="9" spans="1:11" ht="15.75" x14ac:dyDescent="0.25">
      <c r="A9" s="1" t="s">
        <v>6</v>
      </c>
      <c r="B9" s="30">
        <v>6007958792777</v>
      </c>
      <c r="C9" s="30">
        <v>7024418100.6000004</v>
      </c>
      <c r="D9" s="30">
        <v>55209316289</v>
      </c>
      <c r="E9" s="30">
        <v>66502984012</v>
      </c>
      <c r="F9" s="30">
        <v>10644018208</v>
      </c>
      <c r="G9" s="30">
        <v>1210184321</v>
      </c>
      <c r="H9" s="30">
        <v>71228715</v>
      </c>
      <c r="I9" s="30"/>
      <c r="J9" s="30">
        <v>201163633</v>
      </c>
      <c r="K9" s="30">
        <v>6148822106055.5996</v>
      </c>
    </row>
    <row r="10" spans="1:11" ht="15.75" x14ac:dyDescent="0.25">
      <c r="A10" s="1" t="s">
        <v>7</v>
      </c>
      <c r="B10" s="30">
        <v>36617367112</v>
      </c>
      <c r="C10" s="30">
        <v>1042777993</v>
      </c>
      <c r="D10" s="30">
        <v>1239599640</v>
      </c>
      <c r="E10" s="30">
        <v>811607530</v>
      </c>
      <c r="F10" s="30">
        <v>54431500</v>
      </c>
      <c r="G10" s="30">
        <v>95507727</v>
      </c>
      <c r="H10" s="30">
        <v>1182000</v>
      </c>
      <c r="I10" s="30">
        <v>1020529196</v>
      </c>
      <c r="J10" s="30">
        <v>1188241230296.71</v>
      </c>
      <c r="K10" s="30">
        <v>1229124232994.71</v>
      </c>
    </row>
    <row r="11" spans="1:11" ht="15.75" x14ac:dyDescent="0.25">
      <c r="A11" s="1" t="s">
        <v>64</v>
      </c>
      <c r="B11" s="30">
        <v>561750049537.25195</v>
      </c>
      <c r="C11" s="30">
        <v>17440865435.099998</v>
      </c>
      <c r="D11" s="30">
        <v>371165710141</v>
      </c>
      <c r="E11" s="30">
        <v>14937815619</v>
      </c>
      <c r="F11" s="30">
        <v>10468658427</v>
      </c>
      <c r="G11" s="30">
        <v>793211312</v>
      </c>
      <c r="H11" s="30"/>
      <c r="I11" s="30">
        <v>38920307046</v>
      </c>
      <c r="J11" s="30"/>
      <c r="K11" s="30">
        <v>1015476617517.35</v>
      </c>
    </row>
    <row r="12" spans="1:11" ht="15.75" x14ac:dyDescent="0.25">
      <c r="A12" s="1" t="s">
        <v>8</v>
      </c>
      <c r="B12" s="30">
        <v>3217014343199</v>
      </c>
      <c r="C12" s="30">
        <v>2572941513</v>
      </c>
      <c r="D12" s="30">
        <v>33592215818</v>
      </c>
      <c r="E12" s="30">
        <v>4038748268</v>
      </c>
      <c r="F12" s="30">
        <v>142673606</v>
      </c>
      <c r="G12" s="30">
        <v>4769065450</v>
      </c>
      <c r="H12" s="30"/>
      <c r="I12" s="30"/>
      <c r="J12" s="30">
        <v>14376058714</v>
      </c>
      <c r="K12" s="30">
        <v>3276506046568</v>
      </c>
    </row>
    <row r="13" spans="1:11" ht="15.75" x14ac:dyDescent="0.25">
      <c r="A13" s="1" t="s">
        <v>9</v>
      </c>
      <c r="B13" s="30">
        <v>222192578871.60001</v>
      </c>
      <c r="C13" s="30">
        <v>5803459602</v>
      </c>
      <c r="D13" s="30">
        <v>103355779939</v>
      </c>
      <c r="E13" s="30">
        <v>8362474816</v>
      </c>
      <c r="F13" s="30">
        <v>3424046000</v>
      </c>
      <c r="G13" s="30">
        <v>21860750</v>
      </c>
      <c r="H13" s="30">
        <v>5910000</v>
      </c>
      <c r="I13" s="30"/>
      <c r="J13" s="30"/>
      <c r="K13" s="30">
        <v>343166109978.59998</v>
      </c>
    </row>
    <row r="14" spans="1:11" ht="15.75" x14ac:dyDescent="0.25">
      <c r="A14" s="1" t="s">
        <v>10</v>
      </c>
      <c r="B14" s="30">
        <v>1016128471826.4</v>
      </c>
      <c r="C14" s="30">
        <v>31951429538</v>
      </c>
      <c r="D14" s="30">
        <v>7051871281</v>
      </c>
      <c r="E14" s="30">
        <v>3610343444</v>
      </c>
      <c r="F14" s="30">
        <v>2180734500</v>
      </c>
      <c r="G14" s="30">
        <v>3227892410</v>
      </c>
      <c r="H14" s="30">
        <v>4496050348.1999998</v>
      </c>
      <c r="I14" s="30">
        <v>22820250</v>
      </c>
      <c r="J14" s="30"/>
      <c r="K14" s="30">
        <v>1068669613597.6</v>
      </c>
    </row>
    <row r="15" spans="1:11" ht="15.75" x14ac:dyDescent="0.25">
      <c r="A15" s="1" t="s">
        <v>11</v>
      </c>
      <c r="B15" s="30">
        <v>18751269352</v>
      </c>
      <c r="C15" s="30">
        <v>295938583</v>
      </c>
      <c r="D15" s="30">
        <v>321013706</v>
      </c>
      <c r="E15" s="30">
        <v>1047846750</v>
      </c>
      <c r="F15" s="30">
        <v>0</v>
      </c>
      <c r="G15" s="30">
        <v>19063560360</v>
      </c>
      <c r="H15" s="30"/>
      <c r="I15" s="30"/>
      <c r="J15" s="30"/>
      <c r="K15" s="30">
        <v>39479628751</v>
      </c>
    </row>
    <row r="16" spans="1:11" ht="15.75" x14ac:dyDescent="0.25">
      <c r="A16" s="1" t="s">
        <v>12</v>
      </c>
      <c r="B16" s="30">
        <v>17169135079</v>
      </c>
      <c r="C16" s="30">
        <v>1014687302.472</v>
      </c>
      <c r="D16" s="30">
        <v>219930174</v>
      </c>
      <c r="E16" s="30">
        <v>199997263</v>
      </c>
      <c r="F16" s="30">
        <v>21345000</v>
      </c>
      <c r="G16" s="30">
        <v>4622185449</v>
      </c>
      <c r="H16" s="30"/>
      <c r="I16" s="30"/>
      <c r="J16" s="30">
        <v>1380167942389</v>
      </c>
      <c r="K16" s="30">
        <v>1403415222656.47</v>
      </c>
    </row>
    <row r="17" spans="1:11" ht="15.75" x14ac:dyDescent="0.25">
      <c r="A17" s="1" t="s">
        <v>13</v>
      </c>
      <c r="B17" s="30">
        <v>52777124702.035004</v>
      </c>
      <c r="C17" s="30">
        <v>381272368</v>
      </c>
      <c r="D17" s="30">
        <v>698501297</v>
      </c>
      <c r="E17" s="30">
        <v>328636400</v>
      </c>
      <c r="F17" s="30">
        <v>0</v>
      </c>
      <c r="G17" s="30">
        <v>7640438975</v>
      </c>
      <c r="H17" s="30">
        <v>104181290.088</v>
      </c>
      <c r="I17" s="30">
        <v>378588764</v>
      </c>
      <c r="J17" s="30"/>
      <c r="K17" s="30">
        <v>62308743796.123001</v>
      </c>
    </row>
    <row r="18" spans="1:11" ht="15.75" x14ac:dyDescent="0.25">
      <c r="A18" s="1" t="s">
        <v>14</v>
      </c>
      <c r="B18" s="30">
        <v>10742692713</v>
      </c>
      <c r="C18" s="30">
        <v>104853010</v>
      </c>
      <c r="D18" s="30">
        <v>298119274</v>
      </c>
      <c r="E18" s="30">
        <v>232949250</v>
      </c>
      <c r="F18" s="30">
        <v>0</v>
      </c>
      <c r="G18" s="30">
        <v>26622357000</v>
      </c>
      <c r="H18" s="30"/>
      <c r="I18" s="30"/>
      <c r="J18" s="30"/>
      <c r="K18" s="30">
        <v>38000971247</v>
      </c>
    </row>
    <row r="19" spans="1:11" ht="15.75" x14ac:dyDescent="0.25">
      <c r="A19" s="1" t="s">
        <v>74</v>
      </c>
      <c r="B19" s="30">
        <v>67461625088.333</v>
      </c>
      <c r="C19" s="30">
        <v>3725555901</v>
      </c>
      <c r="D19" s="30">
        <v>1713245734</v>
      </c>
      <c r="E19" s="30">
        <v>1041438492</v>
      </c>
      <c r="F19" s="30">
        <v>6497500</v>
      </c>
      <c r="G19" s="30">
        <v>106297025207</v>
      </c>
      <c r="H19" s="30">
        <v>5910000</v>
      </c>
      <c r="I19" s="30"/>
      <c r="J19" s="30"/>
      <c r="K19" s="30">
        <v>180251297922.33301</v>
      </c>
    </row>
    <row r="20" spans="1:11" ht="15.75" x14ac:dyDescent="0.25">
      <c r="A20" s="1" t="s">
        <v>15</v>
      </c>
      <c r="B20" s="30">
        <v>86620404670</v>
      </c>
      <c r="C20" s="30">
        <v>718958366</v>
      </c>
      <c r="D20" s="30">
        <v>759592179</v>
      </c>
      <c r="E20" s="30">
        <v>291520334</v>
      </c>
      <c r="F20" s="30">
        <v>0</v>
      </c>
      <c r="G20" s="30">
        <v>47416198</v>
      </c>
      <c r="H20" s="30">
        <v>4432388892</v>
      </c>
      <c r="I20" s="30"/>
      <c r="J20" s="30"/>
      <c r="K20" s="30">
        <v>92870280639</v>
      </c>
    </row>
    <row r="21" spans="1:11" ht="15.75" x14ac:dyDescent="0.25">
      <c r="A21" s="1" t="s">
        <v>16</v>
      </c>
      <c r="B21" s="30">
        <v>103762576326.10001</v>
      </c>
      <c r="C21" s="30">
        <v>2746842204</v>
      </c>
      <c r="D21" s="30">
        <v>3444913173</v>
      </c>
      <c r="E21" s="30">
        <v>16626702209</v>
      </c>
      <c r="F21" s="30">
        <v>119298600</v>
      </c>
      <c r="G21" s="30">
        <v>4919470527</v>
      </c>
      <c r="H21" s="30">
        <v>9828330</v>
      </c>
      <c r="I21" s="30">
        <v>10845617837.084</v>
      </c>
      <c r="J21" s="30"/>
      <c r="K21" s="30">
        <v>142475249206.18399</v>
      </c>
    </row>
    <row r="22" spans="1:11" ht="15.75" x14ac:dyDescent="0.25">
      <c r="A22" s="1" t="s">
        <v>17</v>
      </c>
      <c r="B22" s="30">
        <v>18550314370.361</v>
      </c>
      <c r="C22" s="30">
        <v>218514530</v>
      </c>
      <c r="D22" s="30">
        <v>25590600</v>
      </c>
      <c r="E22" s="30">
        <v>16343000</v>
      </c>
      <c r="F22" s="30">
        <v>0</v>
      </c>
      <c r="G22" s="30">
        <v>8173790000</v>
      </c>
      <c r="H22" s="30"/>
      <c r="I22" s="30"/>
      <c r="J22" s="30"/>
      <c r="K22" s="30">
        <v>26984552500.361</v>
      </c>
    </row>
    <row r="23" spans="1:11" ht="15.75" x14ac:dyDescent="0.25">
      <c r="A23" s="1" t="s">
        <v>18</v>
      </c>
      <c r="B23" s="30">
        <v>22197330436.001999</v>
      </c>
      <c r="C23" s="30">
        <v>1296980216</v>
      </c>
      <c r="D23" s="30">
        <v>381383445</v>
      </c>
      <c r="E23" s="30">
        <v>446164266</v>
      </c>
      <c r="F23" s="30">
        <v>33921500</v>
      </c>
      <c r="G23" s="30">
        <v>45036000</v>
      </c>
      <c r="H23" s="30">
        <v>2161364019.46</v>
      </c>
      <c r="I23" s="30">
        <v>225376220</v>
      </c>
      <c r="J23" s="30"/>
      <c r="K23" s="30">
        <v>26787556102.462002</v>
      </c>
    </row>
    <row r="24" spans="1:11" ht="15.75" x14ac:dyDescent="0.25">
      <c r="A24" s="1" t="s">
        <v>19</v>
      </c>
      <c r="B24" s="30">
        <v>19864316361.391998</v>
      </c>
      <c r="C24" s="30">
        <v>567833643</v>
      </c>
      <c r="D24" s="30">
        <v>233858870</v>
      </c>
      <c r="E24" s="30">
        <v>851732000</v>
      </c>
      <c r="F24" s="30">
        <v>12858000</v>
      </c>
      <c r="G24" s="30">
        <v>596892612800</v>
      </c>
      <c r="H24" s="30"/>
      <c r="I24" s="30"/>
      <c r="J24" s="30">
        <v>26040000</v>
      </c>
      <c r="K24" s="30">
        <v>618449251674.39197</v>
      </c>
    </row>
    <row r="25" spans="1:11" ht="15.75" x14ac:dyDescent="0.25">
      <c r="A25" s="1" t="s">
        <v>20</v>
      </c>
      <c r="B25" s="30">
        <v>1279690993480.2</v>
      </c>
      <c r="C25" s="30">
        <v>12828108859.200001</v>
      </c>
      <c r="D25" s="30">
        <v>5569595270.8000002</v>
      </c>
      <c r="E25" s="30">
        <v>7481759840</v>
      </c>
      <c r="F25" s="30">
        <v>3343082466</v>
      </c>
      <c r="G25" s="30">
        <v>27968646106</v>
      </c>
      <c r="H25" s="30"/>
      <c r="I25" s="30"/>
      <c r="J25" s="30">
        <v>60804000</v>
      </c>
      <c r="K25" s="30">
        <v>1336942990022.2</v>
      </c>
    </row>
    <row r="26" spans="1:11" ht="15.75" x14ac:dyDescent="0.25">
      <c r="A26" s="1" t="s">
        <v>21</v>
      </c>
      <c r="B26" s="30">
        <v>26288418969</v>
      </c>
      <c r="C26" s="30">
        <v>1304508557</v>
      </c>
      <c r="D26" s="30">
        <v>412664355960</v>
      </c>
      <c r="E26" s="30">
        <v>380589072</v>
      </c>
      <c r="F26" s="30">
        <v>8805000</v>
      </c>
      <c r="G26" s="30">
        <v>329194914670</v>
      </c>
      <c r="H26" s="30"/>
      <c r="I26" s="30"/>
      <c r="J26" s="30"/>
      <c r="K26" s="30">
        <v>769841592228</v>
      </c>
    </row>
    <row r="27" spans="1:11" ht="15.75" x14ac:dyDescent="0.25">
      <c r="A27" s="1" t="s">
        <v>22</v>
      </c>
      <c r="B27" s="30">
        <v>6979662484</v>
      </c>
      <c r="C27" s="30">
        <v>503989000</v>
      </c>
      <c r="D27" s="30">
        <v>156644750</v>
      </c>
      <c r="E27" s="30">
        <v>117222500</v>
      </c>
      <c r="F27" s="30">
        <v>0</v>
      </c>
      <c r="G27" s="30">
        <v>2550000</v>
      </c>
      <c r="H27" s="30">
        <v>292588131.18000001</v>
      </c>
      <c r="I27" s="30"/>
      <c r="J27" s="30"/>
      <c r="K27" s="30">
        <v>8052656865.1800003</v>
      </c>
    </row>
    <row r="28" spans="1:11" ht="15.75" x14ac:dyDescent="0.25">
      <c r="A28" s="1" t="s">
        <v>23</v>
      </c>
      <c r="B28" s="30">
        <v>6358209349</v>
      </c>
      <c r="C28" s="30">
        <v>152988358</v>
      </c>
      <c r="D28" s="30">
        <v>249334300</v>
      </c>
      <c r="E28" s="30">
        <v>99501750</v>
      </c>
      <c r="F28" s="30">
        <v>34000000</v>
      </c>
      <c r="G28" s="30">
        <v>13207750</v>
      </c>
      <c r="H28" s="30"/>
      <c r="I28" s="30"/>
      <c r="J28" s="30">
        <v>55366951973</v>
      </c>
      <c r="K28" s="30">
        <v>62274193480</v>
      </c>
    </row>
    <row r="29" spans="1:11" ht="15.75" x14ac:dyDescent="0.25">
      <c r="A29" s="1" t="s">
        <v>88</v>
      </c>
      <c r="B29" s="30">
        <v>2644453149848</v>
      </c>
      <c r="C29" s="30"/>
      <c r="D29" s="30"/>
      <c r="E29" s="30"/>
      <c r="F29" s="30">
        <v>0</v>
      </c>
      <c r="G29" s="30"/>
      <c r="H29" s="30"/>
      <c r="I29" s="30"/>
      <c r="J29" s="30">
        <v>528247780152</v>
      </c>
      <c r="K29" s="30">
        <v>3172700930000</v>
      </c>
    </row>
    <row r="30" spans="1:11" ht="15.75" x14ac:dyDescent="0.25">
      <c r="A30" s="1" t="s">
        <v>24</v>
      </c>
      <c r="B30" s="30">
        <v>166293737067.24799</v>
      </c>
      <c r="C30" s="30">
        <v>3279647665.092</v>
      </c>
      <c r="D30" s="30">
        <v>1598506886</v>
      </c>
      <c r="E30" s="30">
        <v>6125847580</v>
      </c>
      <c r="F30" s="30">
        <v>11072500</v>
      </c>
      <c r="G30" s="30">
        <v>2625131565</v>
      </c>
      <c r="H30" s="30">
        <v>21673553</v>
      </c>
      <c r="I30" s="30">
        <v>3433383632</v>
      </c>
      <c r="J30" s="30"/>
      <c r="K30" s="30">
        <v>183389000448.34</v>
      </c>
    </row>
    <row r="31" spans="1:11" ht="15.75" x14ac:dyDescent="0.25">
      <c r="A31" s="1" t="s">
        <v>75</v>
      </c>
      <c r="B31" s="30">
        <v>491384407214</v>
      </c>
      <c r="C31" s="30">
        <v>5242005728</v>
      </c>
      <c r="D31" s="30">
        <v>9808738589</v>
      </c>
      <c r="E31" s="30">
        <v>3392882950</v>
      </c>
      <c r="F31" s="30">
        <v>1501494500</v>
      </c>
      <c r="G31" s="30">
        <v>33404909590</v>
      </c>
      <c r="H31" s="30"/>
      <c r="I31" s="30">
        <v>112076856</v>
      </c>
      <c r="J31" s="30">
        <v>63462333</v>
      </c>
      <c r="K31" s="30">
        <v>544909977760</v>
      </c>
    </row>
    <row r="32" spans="1:11" ht="15.75" x14ac:dyDescent="0.25">
      <c r="A32" s="1" t="s">
        <v>121</v>
      </c>
      <c r="B32" s="30">
        <v>16174812280.799999</v>
      </c>
      <c r="C32" s="30">
        <v>240654743</v>
      </c>
      <c r="D32" s="30">
        <v>46895787</v>
      </c>
      <c r="E32" s="30">
        <v>15267250</v>
      </c>
      <c r="F32" s="30">
        <v>0</v>
      </c>
      <c r="G32" s="30">
        <v>34199691842</v>
      </c>
      <c r="H32" s="30"/>
      <c r="I32" s="30"/>
      <c r="J32" s="30"/>
      <c r="K32" s="30">
        <v>50677321902.800003</v>
      </c>
    </row>
    <row r="33" spans="1:11" ht="15.75" x14ac:dyDescent="0.25">
      <c r="A33" s="1" t="s">
        <v>66</v>
      </c>
      <c r="B33" s="30">
        <v>1504401796117</v>
      </c>
      <c r="C33" s="30">
        <v>14518572418</v>
      </c>
      <c r="D33" s="30">
        <v>34491159558</v>
      </c>
      <c r="E33" s="30">
        <v>11514014484</v>
      </c>
      <c r="F33" s="30">
        <v>8797827310</v>
      </c>
      <c r="G33" s="30">
        <v>51230559306</v>
      </c>
      <c r="H33" s="30"/>
      <c r="I33" s="30">
        <v>12708000</v>
      </c>
      <c r="J33" s="30">
        <v>170896133</v>
      </c>
      <c r="K33" s="30">
        <v>1625137533326</v>
      </c>
    </row>
    <row r="34" spans="1:11" ht="15.75" x14ac:dyDescent="0.25">
      <c r="A34" s="3" t="s">
        <v>76</v>
      </c>
      <c r="B34" s="30">
        <v>495662893939</v>
      </c>
      <c r="C34" s="30">
        <v>9479683701</v>
      </c>
      <c r="D34" s="30">
        <v>9347311717</v>
      </c>
      <c r="E34" s="30">
        <v>2011632590</v>
      </c>
      <c r="F34" s="30">
        <v>2404076380</v>
      </c>
      <c r="G34" s="30">
        <v>28347539264</v>
      </c>
      <c r="H34" s="30"/>
      <c r="I34" s="30">
        <v>65057475</v>
      </c>
      <c r="J34" s="30">
        <v>164915000</v>
      </c>
      <c r="K34" s="30">
        <v>547483110066</v>
      </c>
    </row>
    <row r="35" spans="1:11" ht="15.75" x14ac:dyDescent="0.25">
      <c r="A35" s="3" t="s">
        <v>67</v>
      </c>
      <c r="B35" s="30">
        <v>398070375979</v>
      </c>
      <c r="C35" s="30">
        <v>3728137459</v>
      </c>
      <c r="D35" s="30">
        <v>10052730995</v>
      </c>
      <c r="E35" s="30">
        <v>1587963012</v>
      </c>
      <c r="F35" s="30">
        <v>330717600</v>
      </c>
      <c r="G35" s="30">
        <v>34298965704</v>
      </c>
      <c r="H35" s="30"/>
      <c r="I35" s="30">
        <v>1106718700</v>
      </c>
      <c r="J35" s="30"/>
      <c r="K35" s="30">
        <v>449175609449</v>
      </c>
    </row>
    <row r="36" spans="1:11" ht="15.75" x14ac:dyDescent="0.25">
      <c r="A36" s="3" t="s">
        <v>86</v>
      </c>
      <c r="B36" s="30">
        <v>480946430082</v>
      </c>
      <c r="C36" s="30">
        <v>2149071465</v>
      </c>
      <c r="D36" s="30">
        <v>5312805650</v>
      </c>
      <c r="E36" s="30">
        <v>1991212875</v>
      </c>
      <c r="F36" s="30">
        <v>482963000</v>
      </c>
      <c r="G36" s="30">
        <v>34668296172</v>
      </c>
      <c r="H36" s="30"/>
      <c r="I36" s="30">
        <v>35735100</v>
      </c>
      <c r="J36" s="30">
        <v>616965202</v>
      </c>
      <c r="K36" s="30">
        <v>526203479546</v>
      </c>
    </row>
    <row r="37" spans="1:11" ht="15.75" x14ac:dyDescent="0.25">
      <c r="A37" s="3" t="s">
        <v>119</v>
      </c>
      <c r="B37" s="30">
        <v>14797609470</v>
      </c>
      <c r="C37" s="30">
        <v>165936825</v>
      </c>
      <c r="D37" s="30">
        <v>143988744</v>
      </c>
      <c r="E37" s="30">
        <v>179825000</v>
      </c>
      <c r="F37" s="30">
        <v>0</v>
      </c>
      <c r="G37" s="30">
        <v>46998736407</v>
      </c>
      <c r="H37" s="30"/>
      <c r="I37" s="30">
        <v>91153108134</v>
      </c>
      <c r="J37" s="30"/>
      <c r="K37" s="30">
        <v>153439204580</v>
      </c>
    </row>
    <row r="38" spans="1:11" ht="15.75" x14ac:dyDescent="0.25">
      <c r="A38" s="3" t="s">
        <v>73</v>
      </c>
      <c r="B38" s="30">
        <v>210934395299</v>
      </c>
      <c r="C38" s="30">
        <v>2561037908</v>
      </c>
      <c r="D38" s="30">
        <v>4853361548</v>
      </c>
      <c r="E38" s="30">
        <v>1727890517</v>
      </c>
      <c r="F38" s="30">
        <v>499918080</v>
      </c>
      <c r="G38" s="30">
        <v>19020375654</v>
      </c>
      <c r="H38" s="30"/>
      <c r="I38" s="30">
        <v>38144500</v>
      </c>
      <c r="J38" s="30"/>
      <c r="K38" s="30">
        <v>239635123506</v>
      </c>
    </row>
    <row r="39" spans="1:11" ht="15.75" x14ac:dyDescent="0.25">
      <c r="A39" s="3" t="s">
        <v>68</v>
      </c>
      <c r="B39" s="30">
        <v>298307460181</v>
      </c>
      <c r="C39" s="30">
        <v>6882714862</v>
      </c>
      <c r="D39" s="30">
        <v>4571453836</v>
      </c>
      <c r="E39" s="30">
        <v>1647561474</v>
      </c>
      <c r="F39" s="30">
        <v>767101200</v>
      </c>
      <c r="G39" s="30">
        <v>22071524973</v>
      </c>
      <c r="H39" s="30"/>
      <c r="I39" s="30">
        <v>113534620</v>
      </c>
      <c r="J39" s="30">
        <v>256077833</v>
      </c>
      <c r="K39" s="30">
        <v>334617428979</v>
      </c>
    </row>
    <row r="40" spans="1:11" ht="15.75" x14ac:dyDescent="0.25">
      <c r="A40" s="3" t="s">
        <v>69</v>
      </c>
      <c r="B40" s="30">
        <v>333566071131</v>
      </c>
      <c r="C40" s="30">
        <v>5293459480</v>
      </c>
      <c r="D40" s="30">
        <v>9798814242</v>
      </c>
      <c r="E40" s="30">
        <v>2600879046</v>
      </c>
      <c r="F40" s="30">
        <v>2965432586</v>
      </c>
      <c r="G40" s="30">
        <v>25170470115</v>
      </c>
      <c r="H40" s="30"/>
      <c r="I40" s="30">
        <v>58365500</v>
      </c>
      <c r="J40" s="30">
        <v>1727527570</v>
      </c>
      <c r="K40" s="30">
        <v>381181019670</v>
      </c>
    </row>
    <row r="41" spans="1:11" ht="15.75" x14ac:dyDescent="0.25">
      <c r="A41" s="3" t="s">
        <v>70</v>
      </c>
      <c r="B41" s="30">
        <v>320778314104</v>
      </c>
      <c r="C41" s="30">
        <v>2036783917</v>
      </c>
      <c r="D41" s="30">
        <v>11491466739</v>
      </c>
      <c r="E41" s="30">
        <v>1931409950</v>
      </c>
      <c r="F41" s="30">
        <v>4850796750</v>
      </c>
      <c r="G41" s="30">
        <v>32029902643</v>
      </c>
      <c r="H41" s="30"/>
      <c r="I41" s="30">
        <v>6612752</v>
      </c>
      <c r="J41" s="30"/>
      <c r="K41" s="30">
        <v>373125286855</v>
      </c>
    </row>
    <row r="42" spans="1:11" ht="15.75" customHeight="1" x14ac:dyDescent="0.25">
      <c r="A42" s="3" t="s">
        <v>71</v>
      </c>
      <c r="B42" s="31">
        <v>149079365750</v>
      </c>
      <c r="C42" s="31">
        <v>2185362356</v>
      </c>
      <c r="D42" s="31">
        <v>3626590974</v>
      </c>
      <c r="E42" s="31">
        <v>1238602818</v>
      </c>
      <c r="F42" s="31">
        <v>978683500</v>
      </c>
      <c r="G42" s="31">
        <v>17692000917</v>
      </c>
      <c r="H42" s="31"/>
      <c r="I42" s="31">
        <v>56156950</v>
      </c>
      <c r="J42" s="31">
        <v>272323833</v>
      </c>
      <c r="K42" s="31">
        <v>175129087098</v>
      </c>
    </row>
    <row r="43" spans="1:11" ht="15.75" customHeight="1" x14ac:dyDescent="0.25">
      <c r="A43" s="3" t="s">
        <v>72</v>
      </c>
      <c r="B43" s="31">
        <v>290663428295</v>
      </c>
      <c r="C43" s="31">
        <v>3002194153</v>
      </c>
      <c r="D43" s="31">
        <v>6197300654</v>
      </c>
      <c r="E43" s="31">
        <v>1732655918</v>
      </c>
      <c r="F43" s="31">
        <v>2226830100</v>
      </c>
      <c r="G43" s="31">
        <v>31003324582</v>
      </c>
      <c r="H43" s="31"/>
      <c r="I43" s="31">
        <v>103147065</v>
      </c>
      <c r="J43" s="31"/>
      <c r="K43" s="31">
        <v>334928880767</v>
      </c>
    </row>
    <row r="44" spans="1:11" ht="15.75" x14ac:dyDescent="0.25">
      <c r="A44" s="1" t="s">
        <v>120</v>
      </c>
      <c r="B44" s="32">
        <v>11593676196</v>
      </c>
      <c r="C44" s="32">
        <v>1189906212</v>
      </c>
      <c r="D44" s="32">
        <v>89140202</v>
      </c>
      <c r="E44" s="32">
        <v>63388971</v>
      </c>
      <c r="F44" s="32">
        <v>0</v>
      </c>
      <c r="G44" s="32">
        <v>20181337569</v>
      </c>
      <c r="H44" s="32"/>
      <c r="I44" s="32">
        <v>52455636000</v>
      </c>
      <c r="J44" s="32"/>
      <c r="K44" s="32">
        <v>85573085150</v>
      </c>
    </row>
    <row r="45" spans="1:11" ht="15.75" x14ac:dyDescent="0.25">
      <c r="A45" s="1" t="s">
        <v>87</v>
      </c>
      <c r="B45" s="32">
        <v>2212779683</v>
      </c>
      <c r="C45" s="32">
        <v>274864254</v>
      </c>
      <c r="D45" s="32">
        <v>118583700</v>
      </c>
      <c r="E45" s="32">
        <v>373190302</v>
      </c>
      <c r="F45" s="32">
        <v>188061100</v>
      </c>
      <c r="G45" s="32">
        <v>5200000</v>
      </c>
      <c r="H45" s="32"/>
      <c r="I45" s="32"/>
      <c r="J45" s="32"/>
      <c r="K45" s="32">
        <v>3172679039</v>
      </c>
    </row>
    <row r="46" spans="1:11" ht="15.75" x14ac:dyDescent="0.25">
      <c r="A46" s="3" t="s">
        <v>109</v>
      </c>
      <c r="B46" s="31">
        <v>197247711091</v>
      </c>
      <c r="C46" s="31">
        <v>14137514455</v>
      </c>
      <c r="D46" s="31">
        <v>1419263763</v>
      </c>
      <c r="E46" s="31">
        <v>1361763827</v>
      </c>
      <c r="F46" s="31">
        <v>1027713525</v>
      </c>
      <c r="G46" s="31">
        <v>54314553</v>
      </c>
      <c r="H46" s="31"/>
      <c r="I46" s="31"/>
      <c r="J46" s="31">
        <v>14680621240</v>
      </c>
      <c r="K46" s="31">
        <v>229928902454</v>
      </c>
    </row>
    <row r="47" spans="1:11" ht="15.75" x14ac:dyDescent="0.25">
      <c r="A47" s="1" t="s">
        <v>110</v>
      </c>
      <c r="B47" s="32">
        <v>2092654196</v>
      </c>
      <c r="C47" s="32">
        <v>34397309</v>
      </c>
      <c r="D47" s="32">
        <v>32054950</v>
      </c>
      <c r="E47" s="32">
        <v>22132900</v>
      </c>
      <c r="F47" s="32">
        <v>259529000</v>
      </c>
      <c r="G47" s="32"/>
      <c r="H47" s="32">
        <v>14095350</v>
      </c>
      <c r="I47" s="32"/>
      <c r="J47" s="32"/>
      <c r="K47" s="32">
        <v>2454863705</v>
      </c>
    </row>
    <row r="48" spans="1:11" ht="15.75" x14ac:dyDescent="0.25">
      <c r="A48" s="1" t="s">
        <v>25</v>
      </c>
      <c r="B48" s="32">
        <v>23198423089288.801</v>
      </c>
      <c r="C48" s="32">
        <v>254928955171.48401</v>
      </c>
      <c r="D48" s="32">
        <v>1138112518056.8</v>
      </c>
      <c r="E48" s="32">
        <v>197122465766</v>
      </c>
      <c r="F48" s="32">
        <v>66406853553</v>
      </c>
      <c r="G48" s="32">
        <v>8345254241887.5596</v>
      </c>
      <c r="H48" s="32">
        <v>19189211042.928001</v>
      </c>
      <c r="I48" s="32">
        <v>200424208597.08401</v>
      </c>
      <c r="J48" s="32">
        <v>10503930040778.4</v>
      </c>
      <c r="K48" s="32">
        <v>43923791584142.102</v>
      </c>
    </row>
    <row r="51" spans="1:7" ht="15.75" x14ac:dyDescent="0.2">
      <c r="A51" s="40" t="s">
        <v>128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118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1</v>
      </c>
      <c r="B54" s="35"/>
      <c r="C54" s="35"/>
      <c r="D54" s="35"/>
      <c r="E54" s="35">
        <v>72613733</v>
      </c>
      <c r="F54" s="35"/>
      <c r="G54" s="35">
        <v>72613733</v>
      </c>
    </row>
    <row r="55" spans="1:7" ht="16.5" x14ac:dyDescent="0.25">
      <c r="A55" s="3" t="s">
        <v>3</v>
      </c>
      <c r="B55" s="35">
        <v>4113041023</v>
      </c>
      <c r="C55" s="35">
        <v>3703261188</v>
      </c>
      <c r="D55" s="35">
        <v>10657053961</v>
      </c>
      <c r="E55" s="35">
        <v>26109880728.759998</v>
      </c>
      <c r="F55" s="35">
        <v>7531649362</v>
      </c>
      <c r="G55" s="35">
        <v>52114886262.760002</v>
      </c>
    </row>
    <row r="56" spans="1:7" ht="16.5" x14ac:dyDescent="0.25">
      <c r="A56" s="1" t="s">
        <v>122</v>
      </c>
      <c r="B56" s="35"/>
      <c r="C56" s="35"/>
      <c r="D56" s="35">
        <v>26000</v>
      </c>
      <c r="E56" s="35">
        <v>787972290.5</v>
      </c>
      <c r="F56" s="35"/>
      <c r="G56" s="35">
        <v>787998290.5</v>
      </c>
    </row>
    <row r="57" spans="1:7" ht="16.5" x14ac:dyDescent="0.25">
      <c r="A57" s="1" t="s">
        <v>6</v>
      </c>
      <c r="B57" s="35"/>
      <c r="C57" s="35"/>
      <c r="D57" s="35"/>
      <c r="E57" s="35">
        <v>56089000</v>
      </c>
      <c r="F57" s="35"/>
      <c r="G57" s="35">
        <v>56089000</v>
      </c>
    </row>
    <row r="58" spans="1:7" ht="16.5" x14ac:dyDescent="0.25">
      <c r="A58" s="1" t="s">
        <v>123</v>
      </c>
      <c r="B58" s="35"/>
      <c r="C58" s="35"/>
      <c r="D58" s="35"/>
      <c r="E58" s="35">
        <v>7946136309</v>
      </c>
      <c r="F58" s="35"/>
      <c r="G58" s="35">
        <v>7946136309</v>
      </c>
    </row>
    <row r="59" spans="1:7" ht="16.5" x14ac:dyDescent="0.25">
      <c r="A59" s="1" t="s">
        <v>131</v>
      </c>
      <c r="B59" s="35"/>
      <c r="C59" s="35"/>
      <c r="D59" s="35"/>
      <c r="E59" s="35">
        <v>4415476123</v>
      </c>
      <c r="F59" s="35"/>
      <c r="G59" s="35">
        <v>4415476123</v>
      </c>
    </row>
    <row r="60" spans="1:7" ht="16.5" x14ac:dyDescent="0.25">
      <c r="A60" s="1" t="s">
        <v>9</v>
      </c>
      <c r="B60" s="35"/>
      <c r="C60" s="35"/>
      <c r="D60" s="35">
        <v>960000</v>
      </c>
      <c r="E60" s="35">
        <v>4513210640</v>
      </c>
      <c r="F60" s="35"/>
      <c r="G60" s="35">
        <v>4514170640</v>
      </c>
    </row>
    <row r="61" spans="1:7" ht="16.5" x14ac:dyDescent="0.25">
      <c r="A61" s="1" t="s">
        <v>10</v>
      </c>
      <c r="B61" s="35"/>
      <c r="C61" s="35"/>
      <c r="D61" s="35"/>
      <c r="E61" s="35"/>
      <c r="F61" s="35">
        <v>9244026000</v>
      </c>
      <c r="G61" s="35">
        <v>9244026000</v>
      </c>
    </row>
    <row r="62" spans="1:7" ht="16.5" x14ac:dyDescent="0.25">
      <c r="A62" s="1" t="s">
        <v>11</v>
      </c>
      <c r="B62" s="35"/>
      <c r="C62" s="35"/>
      <c r="D62" s="35"/>
      <c r="E62" s="35">
        <v>31563691479</v>
      </c>
      <c r="F62" s="35"/>
      <c r="G62" s="35">
        <v>31563691479</v>
      </c>
    </row>
    <row r="63" spans="1:7" ht="16.5" x14ac:dyDescent="0.25">
      <c r="A63" s="1" t="s">
        <v>12</v>
      </c>
      <c r="B63" s="35"/>
      <c r="C63" s="35"/>
      <c r="D63" s="35"/>
      <c r="E63" s="35">
        <v>4000</v>
      </c>
      <c r="F63" s="35"/>
      <c r="G63" s="35">
        <v>4000</v>
      </c>
    </row>
    <row r="64" spans="1:7" ht="16.5" x14ac:dyDescent="0.25">
      <c r="A64" s="1" t="s">
        <v>124</v>
      </c>
      <c r="B64" s="35"/>
      <c r="C64" s="35"/>
      <c r="D64" s="35"/>
      <c r="E64" s="35">
        <v>207750000</v>
      </c>
      <c r="F64" s="35"/>
      <c r="G64" s="35">
        <v>207750000</v>
      </c>
    </row>
    <row r="65" spans="1:7" ht="16.5" x14ac:dyDescent="0.25">
      <c r="A65" s="1" t="s">
        <v>14</v>
      </c>
      <c r="B65" s="35"/>
      <c r="C65" s="35"/>
      <c r="D65" s="35">
        <v>2983329302</v>
      </c>
      <c r="E65" s="35"/>
      <c r="F65" s="35"/>
      <c r="G65" s="35">
        <v>2983329302</v>
      </c>
    </row>
    <row r="66" spans="1:7" ht="16.5" x14ac:dyDescent="0.25">
      <c r="A66" s="1" t="s">
        <v>74</v>
      </c>
      <c r="B66" s="35"/>
      <c r="C66" s="35"/>
      <c r="D66" s="35">
        <v>29489660109</v>
      </c>
      <c r="E66" s="35">
        <v>49702003084</v>
      </c>
      <c r="F66" s="35"/>
      <c r="G66" s="35">
        <v>79191663193</v>
      </c>
    </row>
    <row r="67" spans="1:7" ht="16.5" x14ac:dyDescent="0.25">
      <c r="A67" s="1" t="s">
        <v>15</v>
      </c>
      <c r="B67" s="35">
        <v>1301591162</v>
      </c>
      <c r="C67" s="35"/>
      <c r="D67" s="35"/>
      <c r="E67" s="35"/>
      <c r="F67" s="35"/>
      <c r="G67" s="35">
        <v>1301591162</v>
      </c>
    </row>
    <row r="68" spans="1:7" ht="16.5" x14ac:dyDescent="0.25">
      <c r="A68" s="1" t="s">
        <v>16</v>
      </c>
      <c r="B68" s="35">
        <v>129515762006.235</v>
      </c>
      <c r="C68" s="35"/>
      <c r="D68" s="35"/>
      <c r="E68" s="35"/>
      <c r="F68" s="35"/>
      <c r="G68" s="35">
        <v>129515762006.235</v>
      </c>
    </row>
    <row r="69" spans="1:7" ht="16.5" x14ac:dyDescent="0.25">
      <c r="A69" s="1" t="s">
        <v>17</v>
      </c>
      <c r="B69" s="35"/>
      <c r="C69" s="35">
        <v>3241398162521.3901</v>
      </c>
      <c r="D69" s="35"/>
      <c r="E69" s="35">
        <v>204350000</v>
      </c>
      <c r="F69" s="35"/>
      <c r="G69" s="35">
        <v>3241602512521.3901</v>
      </c>
    </row>
    <row r="70" spans="1:7" ht="16.5" x14ac:dyDescent="0.25">
      <c r="A70" s="1" t="s">
        <v>125</v>
      </c>
      <c r="B70" s="35"/>
      <c r="C70" s="35"/>
      <c r="D70" s="35"/>
      <c r="E70" s="35">
        <v>2552016447</v>
      </c>
      <c r="F70" s="35"/>
      <c r="G70" s="35">
        <v>2552016447</v>
      </c>
    </row>
    <row r="71" spans="1:7" ht="16.5" x14ac:dyDescent="0.25">
      <c r="A71" s="1" t="s">
        <v>19</v>
      </c>
      <c r="B71" s="35"/>
      <c r="C71" s="35">
        <v>42724313331.150002</v>
      </c>
      <c r="D71" s="35"/>
      <c r="E71" s="35"/>
      <c r="F71" s="35"/>
      <c r="G71" s="35">
        <v>42724313331.150002</v>
      </c>
    </row>
    <row r="72" spans="1:7" ht="16.5" x14ac:dyDescent="0.25">
      <c r="A72" s="1" t="s">
        <v>20</v>
      </c>
      <c r="B72" s="35"/>
      <c r="C72" s="35"/>
      <c r="D72" s="35"/>
      <c r="E72" s="35">
        <v>1753371014</v>
      </c>
      <c r="F72" s="35">
        <v>1802863325</v>
      </c>
      <c r="G72" s="35">
        <v>3556234339</v>
      </c>
    </row>
    <row r="73" spans="1:7" ht="16.5" x14ac:dyDescent="0.25">
      <c r="A73" s="1" t="s">
        <v>21</v>
      </c>
      <c r="B73" s="35"/>
      <c r="C73" s="35">
        <v>104506970471.28</v>
      </c>
      <c r="D73" s="35"/>
      <c r="E73" s="35">
        <v>169861975</v>
      </c>
      <c r="F73" s="35"/>
      <c r="G73" s="35">
        <v>104676832446.28</v>
      </c>
    </row>
    <row r="74" spans="1:7" ht="16.5" x14ac:dyDescent="0.25">
      <c r="A74" s="1" t="s">
        <v>22</v>
      </c>
      <c r="B74" s="35"/>
      <c r="C74" s="35"/>
      <c r="D74" s="35">
        <v>5243378368</v>
      </c>
      <c r="E74" s="35"/>
      <c r="F74" s="35"/>
      <c r="G74" s="35">
        <v>5243378368</v>
      </c>
    </row>
    <row r="75" spans="1:7" ht="16.5" x14ac:dyDescent="0.25">
      <c r="A75" s="1" t="s">
        <v>23</v>
      </c>
      <c r="B75" s="35"/>
      <c r="C75" s="35"/>
      <c r="D75" s="35"/>
      <c r="E75" s="35">
        <v>7000</v>
      </c>
      <c r="F75" s="35"/>
      <c r="G75" s="35">
        <v>7000</v>
      </c>
    </row>
    <row r="76" spans="1:7" ht="16.5" x14ac:dyDescent="0.25">
      <c r="A76" s="1" t="s">
        <v>24</v>
      </c>
      <c r="B76" s="35"/>
      <c r="C76" s="35">
        <v>20211916400</v>
      </c>
      <c r="D76" s="35">
        <v>15211832870</v>
      </c>
      <c r="E76" s="35">
        <v>55606251175</v>
      </c>
      <c r="F76" s="35">
        <v>13091823835</v>
      </c>
      <c r="G76" s="35">
        <v>104121824280</v>
      </c>
    </row>
    <row r="77" spans="1:7" ht="16.5" x14ac:dyDescent="0.25">
      <c r="A77" s="1" t="s">
        <v>75</v>
      </c>
      <c r="B77" s="35">
        <v>384890250</v>
      </c>
      <c r="C77" s="35">
        <v>17546820816</v>
      </c>
      <c r="D77" s="35">
        <v>65289336117</v>
      </c>
      <c r="E77" s="35">
        <v>283455341764</v>
      </c>
      <c r="F77" s="35">
        <v>23561096430</v>
      </c>
      <c r="G77" s="35">
        <v>390237485377</v>
      </c>
    </row>
    <row r="78" spans="1:7" ht="16.5" x14ac:dyDescent="0.25">
      <c r="A78" s="1" t="s">
        <v>66</v>
      </c>
      <c r="B78" s="35"/>
      <c r="C78" s="35">
        <v>520495000</v>
      </c>
      <c r="D78" s="35">
        <v>25965350750</v>
      </c>
      <c r="E78" s="35">
        <v>10823652635</v>
      </c>
      <c r="F78" s="35">
        <v>1742812530</v>
      </c>
      <c r="G78" s="35">
        <v>39052310915</v>
      </c>
    </row>
    <row r="79" spans="1:7" ht="16.5" x14ac:dyDescent="0.25">
      <c r="A79" s="1" t="s">
        <v>76</v>
      </c>
      <c r="B79" s="35">
        <v>35020730</v>
      </c>
      <c r="C79" s="35">
        <v>9998272352</v>
      </c>
      <c r="D79" s="35">
        <v>11147748780</v>
      </c>
      <c r="E79" s="35">
        <v>14916449589</v>
      </c>
      <c r="F79" s="35">
        <v>5074652466</v>
      </c>
      <c r="G79" s="35">
        <v>41172143917</v>
      </c>
    </row>
    <row r="80" spans="1:7" ht="16.5" x14ac:dyDescent="0.25">
      <c r="A80" s="1" t="s">
        <v>119</v>
      </c>
      <c r="B80" s="35">
        <v>250000000</v>
      </c>
      <c r="C80" s="35">
        <v>1416470008</v>
      </c>
      <c r="D80" s="35">
        <v>18563026281</v>
      </c>
      <c r="E80" s="35">
        <v>19617397967</v>
      </c>
      <c r="F80" s="35">
        <v>10200419072</v>
      </c>
      <c r="G80" s="35">
        <v>50047313328</v>
      </c>
    </row>
    <row r="81" spans="1:7" ht="16.5" x14ac:dyDescent="0.25">
      <c r="A81" s="1" t="s">
        <v>68</v>
      </c>
      <c r="B81" s="35"/>
      <c r="C81" s="35"/>
      <c r="D81" s="35">
        <v>3969444064</v>
      </c>
      <c r="E81" s="35">
        <v>15770894551</v>
      </c>
      <c r="F81" s="35">
        <v>207299600</v>
      </c>
      <c r="G81" s="35">
        <v>19947638215</v>
      </c>
    </row>
    <row r="82" spans="1:7" ht="16.5" x14ac:dyDescent="0.25">
      <c r="A82" s="1" t="s">
        <v>69</v>
      </c>
      <c r="B82" s="35"/>
      <c r="C82" s="35">
        <v>46416950</v>
      </c>
      <c r="D82" s="35">
        <v>15287369650</v>
      </c>
      <c r="E82" s="35">
        <v>6068293882</v>
      </c>
      <c r="F82" s="35">
        <v>553068365</v>
      </c>
      <c r="G82" s="35">
        <v>21955148847</v>
      </c>
    </row>
    <row r="83" spans="1:7" ht="16.5" x14ac:dyDescent="0.25">
      <c r="A83" s="1" t="s">
        <v>70</v>
      </c>
      <c r="B83" s="35"/>
      <c r="C83" s="35">
        <v>3578027250</v>
      </c>
      <c r="D83" s="35">
        <v>1973823170</v>
      </c>
      <c r="E83" s="35">
        <v>4738465300</v>
      </c>
      <c r="F83" s="35">
        <v>1265333750</v>
      </c>
      <c r="G83" s="35">
        <v>11555649470</v>
      </c>
    </row>
    <row r="84" spans="1:7" ht="16.5" x14ac:dyDescent="0.25">
      <c r="A84" s="1" t="s">
        <v>71</v>
      </c>
      <c r="B84" s="35"/>
      <c r="C84" s="35"/>
      <c r="D84" s="35">
        <v>103538100</v>
      </c>
      <c r="E84" s="35">
        <v>4698607949</v>
      </c>
      <c r="F84" s="35">
        <v>1229185925</v>
      </c>
      <c r="G84" s="35">
        <v>6031331974</v>
      </c>
    </row>
    <row r="85" spans="1:7" ht="16.5" x14ac:dyDescent="0.25">
      <c r="A85" s="1" t="s">
        <v>126</v>
      </c>
      <c r="B85" s="35"/>
      <c r="C85" s="35">
        <v>3791547712</v>
      </c>
      <c r="D85" s="35">
        <v>24158413907</v>
      </c>
      <c r="E85" s="35">
        <v>6825182302</v>
      </c>
      <c r="F85" s="35">
        <v>3925166450</v>
      </c>
      <c r="G85" s="35">
        <v>38700310371</v>
      </c>
    </row>
    <row r="86" spans="1:7" ht="16.5" x14ac:dyDescent="0.25">
      <c r="A86" s="39" t="s">
        <v>109</v>
      </c>
      <c r="B86" s="35"/>
      <c r="C86" s="35"/>
      <c r="D86" s="35"/>
      <c r="E86" s="35">
        <v>150000000</v>
      </c>
      <c r="F86" s="35"/>
      <c r="G86" s="35">
        <v>150000000</v>
      </c>
    </row>
    <row r="87" spans="1:7" ht="16.5" x14ac:dyDescent="0.25">
      <c r="A87" s="1" t="s">
        <v>25</v>
      </c>
      <c r="B87" s="35">
        <v>135600305171.235</v>
      </c>
      <c r="C87" s="35">
        <v>3449442673999.8198</v>
      </c>
      <c r="D87" s="35">
        <v>230044291429</v>
      </c>
      <c r="E87" s="35">
        <v>552724970937.26001</v>
      </c>
      <c r="F87" s="35">
        <v>79429397110</v>
      </c>
      <c r="G87" s="35">
        <v>4447241638647.3096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129</v>
      </c>
      <c r="B1" s="42"/>
    </row>
    <row r="2" spans="1:2" ht="18.75" customHeight="1" x14ac:dyDescent="0.2">
      <c r="A2" s="52" t="s">
        <v>113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23198423089288.801</v>
      </c>
    </row>
    <row r="5" spans="1:2" ht="15.75" x14ac:dyDescent="0.25">
      <c r="A5" s="1" t="s">
        <v>28</v>
      </c>
      <c r="B5" s="30">
        <v>254928955171.48401</v>
      </c>
    </row>
    <row r="6" spans="1:2" ht="15.75" x14ac:dyDescent="0.25">
      <c r="A6" s="1" t="s">
        <v>29</v>
      </c>
      <c r="B6" s="30">
        <v>1138112518056.8</v>
      </c>
    </row>
    <row r="7" spans="1:2" ht="15.75" x14ac:dyDescent="0.25">
      <c r="A7" s="1" t="s">
        <v>30</v>
      </c>
      <c r="B7" s="30">
        <v>197122465766</v>
      </c>
    </row>
    <row r="8" spans="1:2" ht="15.75" x14ac:dyDescent="0.25">
      <c r="A8" s="1" t="s">
        <v>31</v>
      </c>
      <c r="B8" s="30">
        <v>66406853553</v>
      </c>
    </row>
    <row r="9" spans="1:2" ht="15.75" x14ac:dyDescent="0.25">
      <c r="A9" s="1" t="s">
        <v>32</v>
      </c>
      <c r="B9" s="30">
        <v>8345254241887.5596</v>
      </c>
    </row>
    <row r="10" spans="1:2" ht="15.75" x14ac:dyDescent="0.25">
      <c r="A10" s="1" t="s">
        <v>65</v>
      </c>
      <c r="B10" s="30">
        <v>19189211042.928001</v>
      </c>
    </row>
    <row r="11" spans="1:2" ht="15.75" x14ac:dyDescent="0.25">
      <c r="A11" s="1" t="s">
        <v>63</v>
      </c>
      <c r="B11" s="30">
        <v>200424208597.08401</v>
      </c>
    </row>
    <row r="12" spans="1:2" ht="15.75" x14ac:dyDescent="0.25">
      <c r="A12" s="1" t="s">
        <v>33</v>
      </c>
      <c r="B12" s="30">
        <v>10503930040778.4</v>
      </c>
    </row>
    <row r="13" spans="1:2" ht="15.75" x14ac:dyDescent="0.25">
      <c r="A13" s="1" t="s">
        <v>34</v>
      </c>
      <c r="B13" s="30">
        <v>43923791584142.102</v>
      </c>
    </row>
    <row r="16" spans="1:2" ht="15.75" x14ac:dyDescent="0.2">
      <c r="A16" s="40" t="s">
        <v>130</v>
      </c>
      <c r="B16" s="42"/>
    </row>
    <row r="17" spans="1:2" ht="15.75" x14ac:dyDescent="0.2">
      <c r="A17" s="52" t="s">
        <v>114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135600305171.235</v>
      </c>
    </row>
    <row r="20" spans="1:2" ht="15.75" x14ac:dyDescent="0.25">
      <c r="A20" s="1" t="s">
        <v>45</v>
      </c>
      <c r="B20" s="30">
        <v>3449442673999.8198</v>
      </c>
    </row>
    <row r="21" spans="1:2" ht="15.75" x14ac:dyDescent="0.25">
      <c r="A21" s="1" t="s">
        <v>46</v>
      </c>
      <c r="B21" s="30">
        <v>230044291429</v>
      </c>
    </row>
    <row r="22" spans="1:2" ht="15.75" x14ac:dyDescent="0.25">
      <c r="A22" s="1" t="s">
        <v>47</v>
      </c>
      <c r="B22" s="30">
        <v>552724970937.26001</v>
      </c>
    </row>
    <row r="23" spans="1:2" ht="15.75" x14ac:dyDescent="0.25">
      <c r="A23" s="1" t="s">
        <v>48</v>
      </c>
      <c r="B23" s="30">
        <v>79429397110</v>
      </c>
    </row>
    <row r="24" spans="1:2" ht="15.75" x14ac:dyDescent="0.25">
      <c r="A24" s="1" t="s">
        <v>49</v>
      </c>
      <c r="B24" s="30">
        <v>4447241638647.3096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130</v>
      </c>
      <c r="B1" s="42"/>
    </row>
    <row r="2" spans="1:2" ht="25.5" customHeight="1" x14ac:dyDescent="0.2">
      <c r="A2" s="52" t="s">
        <v>115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3724380781241.3101</v>
      </c>
    </row>
    <row r="5" spans="1:2" ht="15.75" x14ac:dyDescent="0.25">
      <c r="A5" s="3" t="s">
        <v>79</v>
      </c>
      <c r="B5" s="30">
        <v>341316508942</v>
      </c>
    </row>
    <row r="6" spans="1:2" ht="15.75" x14ac:dyDescent="0.25">
      <c r="A6" s="3" t="s">
        <v>80</v>
      </c>
      <c r="B6" s="30">
        <v>373921896223</v>
      </c>
    </row>
    <row r="7" spans="1:2" ht="15.75" x14ac:dyDescent="0.25">
      <c r="A7" s="3" t="s">
        <v>81</v>
      </c>
      <c r="B7" s="30">
        <v>39688712</v>
      </c>
    </row>
    <row r="8" spans="1:2" ht="15.75" x14ac:dyDescent="0.25">
      <c r="A8" s="3" t="s">
        <v>83</v>
      </c>
      <c r="B8" s="30">
        <v>7582763529</v>
      </c>
    </row>
    <row r="9" spans="1:2" ht="15.75" x14ac:dyDescent="0.25">
      <c r="A9" s="3" t="s">
        <v>82</v>
      </c>
      <c r="B9" s="30">
        <v>4447241638647.3096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127</v>
      </c>
      <c r="B1" s="56"/>
      <c r="C1" s="56"/>
      <c r="D1" s="57"/>
    </row>
    <row r="2" spans="1:4" ht="23.25" customHeight="1" x14ac:dyDescent="0.2">
      <c r="A2" s="52" t="s">
        <v>116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53437520773727.797</v>
      </c>
      <c r="C4" s="27">
        <v>0</v>
      </c>
      <c r="D4" s="27">
        <f>B4+C4</f>
        <v>53437520773727.797</v>
      </c>
    </row>
    <row r="5" spans="1:4" ht="15.75" x14ac:dyDescent="0.25">
      <c r="A5" s="5" t="s">
        <v>91</v>
      </c>
      <c r="B5" s="27">
        <v>1244740362883.6499</v>
      </c>
      <c r="C5" s="27">
        <v>5659562</v>
      </c>
      <c r="D5" s="27">
        <f t="shared" ref="D5:D12" si="0">B5+C5</f>
        <v>1244746022445.6499</v>
      </c>
    </row>
    <row r="6" spans="1:4" ht="15.75" x14ac:dyDescent="0.25">
      <c r="A6" s="5" t="s">
        <v>92</v>
      </c>
      <c r="B6" s="27">
        <v>964234167733</v>
      </c>
      <c r="C6" s="27">
        <v>0</v>
      </c>
      <c r="D6" s="27">
        <f t="shared" si="0"/>
        <v>964234167733</v>
      </c>
    </row>
    <row r="7" spans="1:4" ht="15.75" x14ac:dyDescent="0.25">
      <c r="A7" s="5" t="s">
        <v>93</v>
      </c>
      <c r="B7" s="27">
        <v>506457507012.63</v>
      </c>
      <c r="C7" s="27">
        <v>265088948</v>
      </c>
      <c r="D7" s="27">
        <f t="shared" si="0"/>
        <v>506722595960.63</v>
      </c>
    </row>
    <row r="8" spans="1:4" ht="15.75" x14ac:dyDescent="0.25">
      <c r="A8" s="5" t="s">
        <v>94</v>
      </c>
      <c r="B8" s="27">
        <v>315747897926.86603</v>
      </c>
      <c r="C8" s="27">
        <v>0</v>
      </c>
      <c r="D8" s="27">
        <f t="shared" si="0"/>
        <v>315747897926.86603</v>
      </c>
    </row>
    <row r="9" spans="1:4" ht="15.75" x14ac:dyDescent="0.25">
      <c r="A9" s="5" t="s">
        <v>95</v>
      </c>
      <c r="B9" s="27">
        <v>54305279300.016998</v>
      </c>
      <c r="C9" s="27">
        <v>0</v>
      </c>
      <c r="D9" s="27">
        <f t="shared" si="0"/>
        <v>54305279300.016998</v>
      </c>
    </row>
    <row r="10" spans="1:4" ht="15.75" x14ac:dyDescent="0.25">
      <c r="A10" s="5" t="s">
        <v>96</v>
      </c>
      <c r="B10" s="27">
        <v>593883512221.33105</v>
      </c>
      <c r="C10" s="27">
        <v>24081625826.459999</v>
      </c>
      <c r="D10" s="27">
        <f t="shared" si="0"/>
        <v>617965138047.79102</v>
      </c>
    </row>
    <row r="11" spans="1:4" ht="15.75" x14ac:dyDescent="0.25">
      <c r="A11" s="5" t="s">
        <v>97</v>
      </c>
      <c r="B11" s="27">
        <v>523311649023.69202</v>
      </c>
      <c r="C11" s="27">
        <v>16395193793.004</v>
      </c>
      <c r="D11" s="27">
        <f t="shared" si="0"/>
        <v>539706842816.69604</v>
      </c>
    </row>
    <row r="12" spans="1:4" ht="15.75" x14ac:dyDescent="0.25">
      <c r="A12" s="5" t="s">
        <v>98</v>
      </c>
      <c r="B12" s="33">
        <v>57640201149829</v>
      </c>
      <c r="C12" s="33">
        <v>40747568129.463997</v>
      </c>
      <c r="D12" s="27">
        <f t="shared" si="0"/>
        <v>57680948717958.461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15.75" x14ac:dyDescent="0.25">
      <c r="A2" s="58" t="s">
        <v>117</v>
      </c>
      <c r="B2" s="59"/>
    </row>
    <row r="3" spans="1:2" ht="15.75" x14ac:dyDescent="0.25">
      <c r="A3" s="3" t="s">
        <v>99</v>
      </c>
      <c r="B3" s="34">
        <v>6868997723925.6201</v>
      </c>
    </row>
    <row r="4" spans="1:2" ht="15.75" x14ac:dyDescent="0.25">
      <c r="A4" s="3" t="s">
        <v>100</v>
      </c>
      <c r="B4" s="34">
        <v>-797006385745.82703</v>
      </c>
    </row>
    <row r="5" spans="1:2" ht="15.75" x14ac:dyDescent="0.25">
      <c r="A5" s="3" t="s">
        <v>101</v>
      </c>
      <c r="B5" s="33">
        <f>SUM(B3:B4)</f>
        <v>6071991338179.793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39.75" customHeight="1" x14ac:dyDescent="0.2">
      <c r="A2" s="60" t="s">
        <v>102</v>
      </c>
      <c r="B2" s="61"/>
    </row>
    <row r="3" spans="1:2" ht="15.75" x14ac:dyDescent="0.25">
      <c r="A3" s="5" t="s">
        <v>103</v>
      </c>
      <c r="B3" s="36">
        <v>53529702221712.867</v>
      </c>
    </row>
    <row r="4" spans="1:2" ht="15.75" x14ac:dyDescent="0.25">
      <c r="A4" s="5" t="s">
        <v>104</v>
      </c>
      <c r="B4" s="36">
        <v>4151246496245.5312</v>
      </c>
    </row>
    <row r="5" spans="1:2" ht="15.75" x14ac:dyDescent="0.25">
      <c r="A5" s="5" t="s">
        <v>105</v>
      </c>
      <c r="B5" s="37">
        <v>57680948717958.398</v>
      </c>
    </row>
    <row r="6" spans="1:2" ht="15.75" x14ac:dyDescent="0.25">
      <c r="A6" s="5" t="s">
        <v>106</v>
      </c>
      <c r="B6" s="38">
        <v>0.92803089081381418</v>
      </c>
    </row>
    <row r="7" spans="1:2" ht="15.75" x14ac:dyDescent="0.25">
      <c r="A7" s="5" t="s">
        <v>107</v>
      </c>
      <c r="B7" s="38">
        <v>7.1969109186185792E-2</v>
      </c>
    </row>
    <row r="8" spans="1:2" ht="15.75" x14ac:dyDescent="0.25">
      <c r="A8" s="5" t="s">
        <v>108</v>
      </c>
      <c r="B8" s="38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2019-09-30T21:00:00+00:00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5E97B77F-0AD4-4A89-BE54-2613E425D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تموز  2019 للموازنة الاتحادية</dc:title>
  <dc:creator/>
  <cp:lastModifiedBy/>
  <dcterms:created xsi:type="dcterms:W3CDTF">2006-09-16T00:00:00Z</dcterms:created>
  <dcterms:modified xsi:type="dcterms:W3CDTF">2019-10-01T08:33:00Z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