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60" windowWidth="19440" windowHeight="11100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  <c r="D5" i="9" l="1"/>
  <c r="D6" i="9"/>
  <c r="D7" i="9"/>
  <c r="D8" i="9"/>
  <c r="D9" i="9"/>
  <c r="D10" i="9"/>
  <c r="D11" i="9"/>
  <c r="D12" i="9"/>
  <c r="D4" i="9"/>
</calcChain>
</file>

<file path=xl/sharedStrings.xml><?xml version="1.0" encoding="utf-8"?>
<sst xmlns="http://schemas.openxmlformats.org/spreadsheetml/2006/main" count="206" uniqueCount="138">
  <si>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</si>
  <si>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</si>
  <si>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</si>
  <si>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</si>
  <si>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</si>
  <si>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</si>
  <si>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</si>
  <si>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</si>
  <si>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</si>
  <si>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</si>
  <si>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</si>
  <si>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</si>
  <si>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</si>
  <si>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</si>
  <si>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</si>
  <si>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</si>
  <si>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</si>
  <si>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</si>
  <si>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</si>
  <si>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</si>
  <si>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</si>
  <si>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</si>
  <si>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</si>
  <si>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</si>
  <si>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</si>
  <si>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</si>
  <si>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</si>
  <si>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</si>
  <si>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</si>
  <si>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</si>
  <si>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</si>
  <si>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</si>
  <si>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</si>
  <si>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</si>
  <si>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</si>
  <si>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</si>
  <si>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</si>
  <si>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</si>
  <si>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</si>
  <si>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</si>
  <si>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</si>
  <si>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</si>
  <si>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</si>
  <si>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</si>
  <si>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</si>
  <si>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</si>
  <si>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</si>
  <si>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</si>
  <si>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</si>
  <si>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</si>
  <si>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</si>
  <si>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</si>
  <si>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</si>
  <si>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</si>
  <si>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</si>
  <si>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</si>
  <si>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</si>
  <si>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</si>
  <si>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</si>
  <si>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</si>
  <si>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</si>
  <si>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</si>
  <si>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</si>
  <si>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</si>
  <si>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</si>
  <si>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</si>
  <si>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</si>
  <si>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</si>
  <si>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</si>
  <si>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</si>
  <si>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</si>
  <si>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</si>
  <si>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</si>
  <si>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</si>
  <si>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</si>
  <si>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</si>
  <si>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</si>
  <si>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</si>
  <si>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</si>
  <si>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</si>
  <si>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</si>
  <si>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</si>
  <si>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</si>
  <si>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</si>
  <si>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</si>
  <si>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</si>
  <si>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</si>
  <si>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</si>
  <si>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</si>
  <si>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</si>
  <si>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</si>
  <si>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</si>
  <si>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</si>
  <si>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</si>
  <si>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</si>
  <si>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</si>
  <si>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</si>
  <si>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</si>
  <si>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</si>
  <si>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</si>
  <si>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</si>
  <si>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</si>
  <si>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</si>
  <si>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</si>
  <si>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</si>
  <si>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</si>
  <si>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</si>
  <si>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</si>
  <si>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</si>
  <si>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</si>
  <si>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</si>
  <si>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</si>
  <si>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</si>
  <si>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</si>
  <si>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</si>
  <si>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</si>
  <si>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</si>
  <si>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</si>
  <si>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</si>
  <si>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</si>
  <si>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</si>
  <si>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</si>
  <si>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</si>
  <si>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</si>
  <si>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</si>
  <si>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</si>
  <si>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</si>
  <si>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</si>
  <si>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</si>
  <si>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</si>
  <si>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</si>
  <si>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حزيران لسنه 2020</t>
  </si>
  <si>
    <t>وزارة المالية دائرة المحاسبة قسم التوحيد/ نظام توحيد حسابات الدولة على الموازنة الجارية والاستثمارية  لغاية حزيران  لسنه 2020</t>
  </si>
  <si>
    <t>وزارة المالية دائرة المحاسبة قسم التوحيد/ نظام توحيد حسابات الدولة على الموازنة االاستثمارية  لغاية حزيران لسنه 2020</t>
  </si>
  <si>
    <t>وزارة المالية دائرة المحاسبة قسم التوحيد/ نظام توحيد حسابات الدولة على الموازنة الجارية لغاية  حزيران  لسنه 2020</t>
  </si>
  <si>
    <t>وزارة المالية دائرة المحاسبة قسم التوحيد/ نظام توحيد حسابات الدولة على الموازنة الاستثمارية  لغاية  حزيران  لسنه 2020</t>
  </si>
  <si>
    <t>وزارة المالية دائرة المحاسبة قسم التوحيد/ نظام توحيد حسابات الدولة على الموازنة الجارية والاستثمارية  لغاية  حزيران  لسنه 2020</t>
  </si>
  <si>
    <t>وزارة الاعمار والاسكان والبلديات العامة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</si>
</sst>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-* #,##0.00_-;\-* #,##0.00_-;_-* &quot;-&quot;??_-;_-@_-"/>
  </numFmts>
  <fonts count="2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10" applyNumberFormat="0" applyAlignment="0" applyProtection="0"/>
    <xf numFmtId="0" fontId="18" fillId="19" borderId="11" applyNumberFormat="0" applyAlignment="0" applyProtection="0"/>
    <xf numFmtId="0" fontId="19" fillId="19" borderId="10" applyNumberFormat="0" applyAlignment="0" applyProtection="0"/>
    <xf numFmtId="0" fontId="20" fillId="0" borderId="12" applyNumberFormat="0" applyFill="0" applyAlignment="0" applyProtection="0"/>
    <xf numFmtId="0" fontId="21" fillId="20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5" fillId="45" borderId="0" applyNumberFormat="0" applyBorder="0" applyAlignment="0" applyProtection="0"/>
    <xf numFmtId="0" fontId="2" fillId="0" borderId="0"/>
    <xf numFmtId="0" fontId="2" fillId="21" borderId="1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60">
    <xf numFmtId="0" fontId="0" fillId="0" borderId="0" xfId="0"/>
    <xf numFmtId="0" fontId="6" fillId="2" borderId="1" xfId="1" applyFont="1" applyFill="1" applyBorder="1"/>
    <xf numFmtId="0" fontId="7" fillId="0" borderId="0" xfId="1" applyFont="1"/>
    <xf numFmtId="0" fontId="6" fillId="2" borderId="1" xfId="0" applyFont="1" applyFill="1" applyBorder="1"/>
    <xf numFmtId="0" fontId="7" fillId="0" borderId="0" xfId="25" applyFont="1"/>
    <xf numFmtId="0" fontId="6" fillId="2" borderId="1" xfId="25" applyFont="1" applyFill="1" applyBorder="1"/>
    <xf numFmtId="0" fontId="9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25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3" fontId="9" fillId="4" borderId="1" xfId="25" applyNumberFormat="1" applyFont="1" applyFill="1" applyBorder="1" applyAlignment="1">
      <alignment horizontal="center" vertical="center"/>
    </xf>
    <xf numFmtId="3" fontId="9" fillId="3" borderId="1" xfId="25" applyNumberFormat="1" applyFont="1" applyFill="1" applyBorder="1" applyAlignment="1">
      <alignment horizontal="center" vertical="center"/>
    </xf>
    <xf numFmtId="3" fontId="9" fillId="8" borderId="1" xfId="25" applyNumberFormat="1" applyFont="1" applyFill="1" applyBorder="1" applyAlignment="1">
      <alignment horizontal="center" vertical="center"/>
    </xf>
    <xf numFmtId="3" fontId="9" fillId="9" borderId="1" xfId="25" applyNumberFormat="1" applyFont="1" applyFill="1" applyBorder="1" applyAlignment="1">
      <alignment horizontal="center" vertical="center"/>
    </xf>
    <xf numFmtId="0" fontId="9" fillId="10" borderId="1" xfId="25" applyFont="1" applyFill="1" applyBorder="1" applyAlignment="1">
      <alignment horizontal="center" vertical="center"/>
    </xf>
    <xf numFmtId="0" fontId="9" fillId="11" borderId="1" xfId="25" applyFont="1" applyFill="1" applyBorder="1" applyAlignment="1">
      <alignment horizontal="center" vertical="center"/>
    </xf>
    <xf numFmtId="0" fontId="9" fillId="12" borderId="1" xfId="25" applyFont="1" applyFill="1" applyBorder="1" applyAlignment="1">
      <alignment horizontal="center" vertical="center"/>
    </xf>
    <xf numFmtId="0" fontId="9" fillId="13" borderId="1" xfId="25" applyFont="1" applyFill="1" applyBorder="1" applyAlignment="1">
      <alignment horizontal="center" vertical="center"/>
    </xf>
    <xf numFmtId="0" fontId="9" fillId="14" borderId="1" xfId="25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6" fillId="14" borderId="1" xfId="1" applyFont="1" applyFill="1" applyBorder="1"/>
    <xf numFmtId="0" fontId="6" fillId="14" borderId="1" xfId="0" applyFont="1" applyFill="1" applyBorder="1"/>
    <xf numFmtId="0" fontId="9" fillId="14" borderId="6" xfId="0" applyFont="1" applyFill="1" applyBorder="1" applyAlignment="1">
      <alignment vertical="center"/>
    </xf>
    <xf numFmtId="0" fontId="6" fillId="14" borderId="2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horizontal="right" readingOrder="2"/>
    </xf>
    <xf numFmtId="3" fontId="6" fillId="6" borderId="1" xfId="1" applyNumberFormat="1" applyFont="1" applyFill="1" applyBorder="1" applyAlignment="1">
      <alignment horizontal="right" readingOrder="2"/>
    </xf>
    <xf numFmtId="0" fontId="6" fillId="6" borderId="1" xfId="1" applyFont="1" applyFill="1" applyBorder="1" applyAlignment="1">
      <alignment horizontal="right" readingOrder="2"/>
    </xf>
    <xf numFmtId="3" fontId="6" fillId="6" borderId="1" xfId="0" applyNumberFormat="1" applyFont="1" applyFill="1" applyBorder="1" applyAlignment="1">
      <alignment horizontal="center" readingOrder="2"/>
    </xf>
    <xf numFmtId="3" fontId="6" fillId="6" borderId="1" xfId="22" applyNumberFormat="1" applyFont="1" applyFill="1" applyBorder="1" applyAlignment="1">
      <alignment horizontal="center" readingOrder="2"/>
    </xf>
    <xf numFmtId="3" fontId="6" fillId="6" borderId="1" xfId="1" applyNumberFormat="1" applyFont="1" applyFill="1" applyBorder="1" applyAlignment="1">
      <alignment horizontal="center" readingOrder="2"/>
    </xf>
    <xf numFmtId="3" fontId="6" fillId="6" borderId="1" xfId="22" applyNumberFormat="1" applyFont="1" applyFill="1" applyBorder="1" applyAlignment="1">
      <alignment horizontal="right" readingOrder="2"/>
    </xf>
    <xf numFmtId="3" fontId="9" fillId="6" borderId="1" xfId="22" applyNumberFormat="1" applyFont="1" applyFill="1" applyBorder="1" applyAlignment="1">
      <alignment horizontal="center" readingOrder="2"/>
    </xf>
    <xf numFmtId="3" fontId="6" fillId="6" borderId="1" xfId="16" applyNumberFormat="1" applyFont="1" applyFill="1" applyBorder="1" applyAlignment="1">
      <alignment horizontal="right" readingOrder="2"/>
    </xf>
    <xf numFmtId="3" fontId="26" fillId="6" borderId="1" xfId="22" applyNumberFormat="1" applyFont="1" applyFill="1" applyBorder="1" applyAlignment="1">
      <alignment horizontal="right" indent="1" readingOrder="2"/>
    </xf>
    <xf numFmtId="9" fontId="26" fillId="6" borderId="1" xfId="23" applyFont="1" applyFill="1" applyBorder="1" applyAlignment="1">
      <alignment horizontal="right" indent="1" readingOrder="2"/>
    </xf>
    <xf numFmtId="0" fontId="6" fillId="5" borderId="3" xfId="8" applyFont="1" applyFill="1" applyBorder="1" applyAlignment="1">
      <alignment horizontal="center" vertical="center"/>
    </xf>
    <xf numFmtId="0" fontId="6" fillId="5" borderId="4" xfId="8" applyFont="1" applyFill="1" applyBorder="1" applyAlignment="1">
      <alignment horizontal="center" vertical="center"/>
    </xf>
    <xf numFmtId="0" fontId="6" fillId="5" borderId="5" xfId="8" applyFont="1" applyFill="1" applyBorder="1" applyAlignment="1">
      <alignment horizontal="center" vertical="center"/>
    </xf>
    <xf numFmtId="0" fontId="6" fillId="5" borderId="3" xfId="8" applyFont="1" applyFill="1" applyBorder="1" applyAlignment="1">
      <alignment horizontal="center" vertical="center" wrapText="1"/>
    </xf>
    <xf numFmtId="0" fontId="6" fillId="5" borderId="4" xfId="8" applyFont="1" applyFill="1" applyBorder="1" applyAlignment="1">
      <alignment horizontal="center" vertical="center" wrapText="1"/>
    </xf>
    <xf numFmtId="0" fontId="6" fillId="5" borderId="5" xfId="8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24" applyFont="1" applyFill="1" applyBorder="1" applyAlignment="1">
      <alignment horizontal="center" vertical="center"/>
    </xf>
    <xf numFmtId="0" fontId="6" fillId="5" borderId="4" xfId="24" applyFont="1" applyFill="1" applyBorder="1" applyAlignment="1">
      <alignment horizontal="center" vertical="center"/>
    </xf>
    <xf numFmtId="0" fontId="6" fillId="5" borderId="5" xfId="24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3" xfId="25" applyFont="1" applyFill="1" applyBorder="1" applyAlignment="1">
      <alignment horizontal="center" vertical="center" wrapText="1"/>
    </xf>
    <xf numFmtId="0" fontId="6" fillId="5" borderId="5" xfId="25" applyFont="1" applyFill="1" applyBorder="1" applyAlignment="1">
      <alignment horizontal="center" vertical="center" wrapText="1"/>
    </xf>
  </cellXfs>
  <cellStyles count="102">
    <cellStyle name="20% - Accent1" xfId="43" builtinId="30" customBuiltin="1"/>
    <cellStyle name="20% - Accent2" xfId="47" builtinId="34" customBuiltin="1"/>
    <cellStyle name="20% - Accent3" xfId="51" builtinId="38" customBuiltin="1"/>
    <cellStyle name="20% - Accent4" xfId="55" builtinId="42" customBuiltin="1"/>
    <cellStyle name="20% - Accent5" xfId="59" builtinId="46" customBuiltin="1"/>
    <cellStyle name="20% - Accent6" xfId="63" builtinId="50" customBuiltin="1"/>
    <cellStyle name="40% - Accent1" xfId="44" builtinId="31" customBuiltin="1"/>
    <cellStyle name="40% - Accent2" xfId="48" builtinId="35" customBuiltin="1"/>
    <cellStyle name="40% - Accent3" xfId="52" builtinId="39" customBuiltin="1"/>
    <cellStyle name="40% - Accent4" xfId="56" builtinId="43" customBuiltin="1"/>
    <cellStyle name="40% - Accent5" xfId="60" builtinId="47" customBuiltin="1"/>
    <cellStyle name="40% - Accent6" xfId="64" builtinId="51" customBuiltin="1"/>
    <cellStyle name="60% - Accent1" xfId="45" builtinId="32" customBuiltin="1"/>
    <cellStyle name="60% - Accent2" xfId="49" builtinId="36" customBuiltin="1"/>
    <cellStyle name="60% - Accent3" xfId="53" builtinId="40" customBuiltin="1"/>
    <cellStyle name="60% - Accent4" xfId="57" builtinId="44" customBuiltin="1"/>
    <cellStyle name="60% - Accent5" xfId="61" builtinId="48" customBuiltin="1"/>
    <cellStyle name="60% - Accent6" xfId="65" builtinId="52" customBuiltin="1"/>
    <cellStyle name="Accent1" xfId="42" builtinId="29" customBuiltin="1"/>
    <cellStyle name="Accent2" xfId="46" builtinId="33" customBuiltin="1"/>
    <cellStyle name="Accent3" xfId="50" builtinId="37" customBuiltin="1"/>
    <cellStyle name="Accent4" xfId="54" builtinId="41" customBuiltin="1"/>
    <cellStyle name="Accent5" xfId="58" builtinId="45" customBuiltin="1"/>
    <cellStyle name="Accent6" xfId="62" builtinId="49" customBuiltin="1"/>
    <cellStyle name="Bad" xfId="32" builtinId="27" customBuiltin="1"/>
    <cellStyle name="Calculation" xfId="36" builtinId="22" customBuiltin="1"/>
    <cellStyle name="Check Cell" xfId="38" builtinId="23" customBuiltin="1"/>
    <cellStyle name="Comma" xfId="22" builtinId="3"/>
    <cellStyle name="Comma 2" xfId="2"/>
    <cellStyle name="Comma 2 2" xfId="3"/>
    <cellStyle name="Comma 2 3" xfId="74"/>
    <cellStyle name="Comma 2 4" xfId="94"/>
    <cellStyle name="Comma 3" xfId="4"/>
    <cellStyle name="Comma 3 2" xfId="95"/>
    <cellStyle name="Comma 4" xfId="5"/>
    <cellStyle name="Comma 4 2" xfId="75"/>
    <cellStyle name="Comma 4 3" xfId="97"/>
    <cellStyle name="Comma 5" xfId="6"/>
    <cellStyle name="Comma 5 2" xfId="76"/>
    <cellStyle name="Comma 5 3" xfId="98"/>
    <cellStyle name="Comma 6" xfId="7"/>
    <cellStyle name="Comma 6 2" xfId="77"/>
    <cellStyle name="Comma 6 2 2" xfId="78"/>
    <cellStyle name="Comma 7" xfId="79"/>
    <cellStyle name="Comma 8" xfId="68"/>
    <cellStyle name="Explanatory Text" xfId="40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4" builtinId="20" customBuiltin="1"/>
    <cellStyle name="Linked Cell" xfId="37" builtinId="24" customBuiltin="1"/>
    <cellStyle name="Neutral" xfId="33" builtinId="28" customBuiltin="1"/>
    <cellStyle name="Normal" xfId="0" builtinId="0"/>
    <cellStyle name="Normal 10" xfId="66"/>
    <cellStyle name="Normal 11" xfId="101"/>
    <cellStyle name="Normal 2" xfId="8"/>
    <cellStyle name="Normal 2 2" xfId="1"/>
    <cellStyle name="Normal 2 2 2" xfId="25"/>
    <cellStyle name="Normal 2 2 3" xfId="70"/>
    <cellStyle name="Normal 2 3" xfId="9"/>
    <cellStyle name="Normal 2 3 2" xfId="81"/>
    <cellStyle name="Normal 2 4" xfId="10"/>
    <cellStyle name="Normal 2 4 2" xfId="82"/>
    <cellStyle name="Normal 2 5" xfId="11"/>
    <cellStyle name="Normal 2 5 2" xfId="83"/>
    <cellStyle name="Normal 2 6" xfId="12"/>
    <cellStyle name="Normal 2 6 2" xfId="13"/>
    <cellStyle name="Normal 2 6 2 2" xfId="84"/>
    <cellStyle name="Normal 2 6 2 2 2" xfId="85"/>
    <cellStyle name="Normal 2 7" xfId="24"/>
    <cellStyle name="Normal 2 8" xfId="80"/>
    <cellStyle name="Normal 3" xfId="14"/>
    <cellStyle name="Normal 3 2" xfId="86"/>
    <cellStyle name="Normal 4" xfId="15"/>
    <cellStyle name="Normal 4 2" xfId="87"/>
    <cellStyle name="Normal 4 2 2" xfId="99"/>
    <cellStyle name="Normal 4 3" xfId="96"/>
    <cellStyle name="Normal 5" xfId="16"/>
    <cellStyle name="Normal 5 2" xfId="100"/>
    <cellStyle name="Normal 6" xfId="17"/>
    <cellStyle name="Normal 6 2" xfId="18"/>
    <cellStyle name="Normal 6 2 2" xfId="88"/>
    <cellStyle name="Normal 6 2 2 2" xfId="72"/>
    <cellStyle name="Normal 7" xfId="19"/>
    <cellStyle name="Normal 7 2" xfId="89"/>
    <cellStyle name="Normal 7 2 2" xfId="73"/>
    <cellStyle name="Normal 8" xfId="90"/>
    <cellStyle name="Normal 8 2" xfId="71"/>
    <cellStyle name="Normal 9" xfId="91"/>
    <cellStyle name="Note 2" xfId="67"/>
    <cellStyle name="Output" xfId="35" builtinId="21" customBuiltin="1"/>
    <cellStyle name="Percent" xfId="23" builtinId="5"/>
    <cellStyle name="Percent 2" xfId="20"/>
    <cellStyle name="Percent 2 2" xfId="92"/>
    <cellStyle name="Percent 3" xfId="21"/>
    <cellStyle name="Percent 3 2" xfId="93"/>
    <cellStyle name="Percent 4" xfId="69"/>
    <cellStyle name="Title" xfId="26" builtinId="15" customBuiltin="1"/>
    <cellStyle name="Total" xfId="41" builtinId="25" customBuiltin="1"/>
    <cellStyle name="Warning Text" xfId="3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38" t="s">
        <v>131</v>
      </c>
      <c r="B1" s="39"/>
      <c r="C1" s="39"/>
      <c r="D1" s="40"/>
    </row>
    <row r="2" spans="1:4" ht="26.25" customHeight="1" x14ac:dyDescent="0.2">
      <c r="A2" s="41" t="s">
        <v>110</v>
      </c>
      <c r="B2" s="42"/>
      <c r="C2" s="42"/>
      <c r="D2" s="43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7">
        <v>192105606784</v>
      </c>
      <c r="C4" s="28"/>
      <c r="D4" s="28">
        <f>B4+C4</f>
        <v>192105606784</v>
      </c>
    </row>
    <row r="5" spans="1:4" ht="15.75" x14ac:dyDescent="0.25">
      <c r="A5" s="1" t="s">
        <v>2</v>
      </c>
      <c r="B5" s="27">
        <v>15922475804</v>
      </c>
      <c r="C5" s="28"/>
      <c r="D5" s="28">
        <f t="shared" ref="D5:D48" si="0">B5+C5</f>
        <v>15922475804</v>
      </c>
    </row>
    <row r="6" spans="1:4" ht="15.75" x14ac:dyDescent="0.25">
      <c r="A6" s="1" t="s">
        <v>3</v>
      </c>
      <c r="B6" s="27">
        <v>2028592672460.0801</v>
      </c>
      <c r="C6" s="28">
        <v>17452914248</v>
      </c>
      <c r="D6" s="28">
        <f t="shared" si="0"/>
        <v>2046045586708.0801</v>
      </c>
    </row>
    <row r="7" spans="1:4" ht="15.75" x14ac:dyDescent="0.25">
      <c r="A7" s="1" t="s">
        <v>4</v>
      </c>
      <c r="B7" s="27">
        <v>35035224140</v>
      </c>
      <c r="C7" s="28">
        <v>3476</v>
      </c>
      <c r="D7" s="28">
        <f t="shared" si="0"/>
        <v>35035227616</v>
      </c>
    </row>
    <row r="8" spans="1:4" ht="15.75" x14ac:dyDescent="0.25">
      <c r="A8" s="1" t="s">
        <v>5</v>
      </c>
      <c r="B8" s="27">
        <v>9119154997319.9707</v>
      </c>
      <c r="C8" s="28">
        <v>8500</v>
      </c>
      <c r="D8" s="28">
        <f t="shared" si="0"/>
        <v>9119155005819.9707</v>
      </c>
    </row>
    <row r="9" spans="1:4" ht="15.75" x14ac:dyDescent="0.25">
      <c r="A9" s="1" t="s">
        <v>6</v>
      </c>
      <c r="B9" s="27">
        <v>4772088332279</v>
      </c>
      <c r="C9" s="28">
        <v>6734980</v>
      </c>
      <c r="D9" s="28">
        <f t="shared" si="0"/>
        <v>4772095067259</v>
      </c>
    </row>
    <row r="10" spans="1:4" ht="15.75" x14ac:dyDescent="0.25">
      <c r="A10" s="1" t="s">
        <v>7</v>
      </c>
      <c r="B10" s="27">
        <v>1294849332883.8999</v>
      </c>
      <c r="C10" s="28"/>
      <c r="D10" s="28">
        <f t="shared" si="0"/>
        <v>1294849332883.8999</v>
      </c>
    </row>
    <row r="11" spans="1:4" ht="15.75" x14ac:dyDescent="0.25">
      <c r="A11" s="1" t="s">
        <v>64</v>
      </c>
      <c r="B11" s="27">
        <v>593257757114.40503</v>
      </c>
      <c r="C11" s="28">
        <v>22334320327</v>
      </c>
      <c r="D11" s="28">
        <f t="shared" si="0"/>
        <v>615592077441.40503</v>
      </c>
    </row>
    <row r="12" spans="1:4" ht="15.75" x14ac:dyDescent="0.25">
      <c r="A12" s="1" t="s">
        <v>8</v>
      </c>
      <c r="B12" s="27">
        <v>2798777201837</v>
      </c>
      <c r="C12" s="28"/>
      <c r="D12" s="28">
        <f t="shared" si="0"/>
        <v>2798777201837</v>
      </c>
    </row>
    <row r="13" spans="1:4" ht="15.75" x14ac:dyDescent="0.25">
      <c r="A13" s="1" t="s">
        <v>9</v>
      </c>
      <c r="B13" s="27">
        <v>237208283021</v>
      </c>
      <c r="C13" s="28"/>
      <c r="D13" s="28">
        <f t="shared" si="0"/>
        <v>237208283021</v>
      </c>
    </row>
    <row r="14" spans="1:4" ht="15.75" x14ac:dyDescent="0.25">
      <c r="A14" s="1" t="s">
        <v>10</v>
      </c>
      <c r="B14" s="27">
        <v>767995062297.901</v>
      </c>
      <c r="C14" s="28"/>
      <c r="D14" s="28">
        <f t="shared" si="0"/>
        <v>767995062297.901</v>
      </c>
    </row>
    <row r="15" spans="1:4" ht="15.75" x14ac:dyDescent="0.25">
      <c r="A15" s="1" t="s">
        <v>11</v>
      </c>
      <c r="B15" s="27">
        <v>31264346619</v>
      </c>
      <c r="C15" s="28"/>
      <c r="D15" s="28">
        <f t="shared" si="0"/>
        <v>31264346619</v>
      </c>
    </row>
    <row r="16" spans="1:4" ht="15.75" x14ac:dyDescent="0.25">
      <c r="A16" s="1" t="s">
        <v>12</v>
      </c>
      <c r="B16" s="27">
        <v>125626738785</v>
      </c>
      <c r="C16" s="28">
        <v>0</v>
      </c>
      <c r="D16" s="28">
        <f t="shared" si="0"/>
        <v>125626738785</v>
      </c>
    </row>
    <row r="17" spans="1:4" ht="15.75" x14ac:dyDescent="0.25">
      <c r="A17" s="1" t="s">
        <v>13</v>
      </c>
      <c r="B17" s="27">
        <v>47261903967.900002</v>
      </c>
      <c r="C17" s="28">
        <v>5000</v>
      </c>
      <c r="D17" s="28">
        <f t="shared" si="0"/>
        <v>47261908967.900002</v>
      </c>
    </row>
    <row r="18" spans="1:4" ht="15.75" x14ac:dyDescent="0.25">
      <c r="A18" s="1" t="s">
        <v>14</v>
      </c>
      <c r="B18" s="27">
        <v>25386562834</v>
      </c>
      <c r="C18" s="28">
        <v>2778173999</v>
      </c>
      <c r="D18" s="28">
        <f t="shared" si="0"/>
        <v>28164736833</v>
      </c>
    </row>
    <row r="19" spans="1:4" ht="15.75" x14ac:dyDescent="0.25">
      <c r="A19" s="1" t="s">
        <v>74</v>
      </c>
      <c r="B19" s="27">
        <v>104075700649.931</v>
      </c>
      <c r="C19" s="28">
        <v>119923105490</v>
      </c>
      <c r="D19" s="28">
        <f t="shared" si="0"/>
        <v>223998806139.931</v>
      </c>
    </row>
    <row r="20" spans="1:4" ht="15.75" x14ac:dyDescent="0.25">
      <c r="A20" s="1" t="s">
        <v>15</v>
      </c>
      <c r="B20" s="27">
        <v>65908772009.334</v>
      </c>
      <c r="C20" s="28">
        <v>7244387950</v>
      </c>
      <c r="D20" s="28">
        <f t="shared" si="0"/>
        <v>73153159959.334</v>
      </c>
    </row>
    <row r="21" spans="1:4" ht="15.75" x14ac:dyDescent="0.25">
      <c r="A21" s="1" t="s">
        <v>16</v>
      </c>
      <c r="B21" s="27">
        <v>98206219920.5</v>
      </c>
      <c r="C21" s="28">
        <v>6954040693</v>
      </c>
      <c r="D21" s="28">
        <f t="shared" si="0"/>
        <v>105160260613.5</v>
      </c>
    </row>
    <row r="22" spans="1:4" ht="15.75" x14ac:dyDescent="0.25">
      <c r="A22" s="1" t="s">
        <v>17</v>
      </c>
      <c r="B22" s="27">
        <v>12035162797.343</v>
      </c>
      <c r="C22" s="28">
        <v>30831387043.839001</v>
      </c>
      <c r="D22" s="28">
        <f t="shared" si="0"/>
        <v>42866549841.181999</v>
      </c>
    </row>
    <row r="23" spans="1:4" ht="15.75" x14ac:dyDescent="0.25">
      <c r="A23" s="1" t="s">
        <v>18</v>
      </c>
      <c r="B23" s="27">
        <v>19095017726.137001</v>
      </c>
      <c r="C23" s="28">
        <v>1798837698</v>
      </c>
      <c r="D23" s="28">
        <f t="shared" si="0"/>
        <v>20893855424.137001</v>
      </c>
    </row>
    <row r="24" spans="1:4" ht="15.75" x14ac:dyDescent="0.25">
      <c r="A24" s="1" t="s">
        <v>19</v>
      </c>
      <c r="B24" s="27">
        <v>453466834590.086</v>
      </c>
      <c r="C24" s="28">
        <v>6059686259</v>
      </c>
      <c r="D24" s="28">
        <f t="shared" si="0"/>
        <v>459526520849.086</v>
      </c>
    </row>
    <row r="25" spans="1:4" ht="15.75" x14ac:dyDescent="0.25">
      <c r="A25" s="1" t="s">
        <v>20</v>
      </c>
      <c r="B25" s="27">
        <v>1015732963800.63</v>
      </c>
      <c r="C25" s="28">
        <v>499528730</v>
      </c>
      <c r="D25" s="28">
        <f t="shared" si="0"/>
        <v>1016232492530.63</v>
      </c>
    </row>
    <row r="26" spans="1:4" ht="15.75" x14ac:dyDescent="0.25">
      <c r="A26" s="1" t="s">
        <v>21</v>
      </c>
      <c r="B26" s="27">
        <v>427727823732</v>
      </c>
      <c r="C26" s="28">
        <v>12920205676</v>
      </c>
      <c r="D26" s="28">
        <f t="shared" si="0"/>
        <v>440648029408</v>
      </c>
    </row>
    <row r="27" spans="1:4" ht="15.75" x14ac:dyDescent="0.25">
      <c r="A27" s="1" t="s">
        <v>22</v>
      </c>
      <c r="B27" s="27">
        <v>5911027236</v>
      </c>
      <c r="C27" s="28"/>
      <c r="D27" s="28">
        <f t="shared" si="0"/>
        <v>5911027236</v>
      </c>
    </row>
    <row r="28" spans="1:4" ht="15.75" x14ac:dyDescent="0.25">
      <c r="A28" s="1" t="s">
        <v>23</v>
      </c>
      <c r="B28" s="27">
        <v>32055071344</v>
      </c>
      <c r="C28" s="28">
        <v>1000</v>
      </c>
      <c r="D28" s="28">
        <f t="shared" si="0"/>
        <v>32055072344</v>
      </c>
    </row>
    <row r="29" spans="1:4" ht="15.75" x14ac:dyDescent="0.25">
      <c r="A29" s="1" t="s">
        <v>88</v>
      </c>
      <c r="B29" s="27">
        <v>1759000000000</v>
      </c>
      <c r="C29" s="28"/>
      <c r="D29" s="28">
        <f t="shared" si="0"/>
        <v>1759000000000</v>
      </c>
    </row>
    <row r="30" spans="1:4" ht="15.75" x14ac:dyDescent="0.25">
      <c r="A30" s="1" t="s">
        <v>24</v>
      </c>
      <c r="B30" s="27">
        <v>81692229086.302002</v>
      </c>
      <c r="C30" s="28">
        <v>113836363495</v>
      </c>
      <c r="D30" s="28">
        <f t="shared" si="0"/>
        <v>195528592581.302</v>
      </c>
    </row>
    <row r="31" spans="1:4" ht="15.75" x14ac:dyDescent="0.25">
      <c r="A31" s="1" t="s">
        <v>75</v>
      </c>
      <c r="B31" s="27">
        <v>398181780300</v>
      </c>
      <c r="C31" s="28">
        <v>80815221045</v>
      </c>
      <c r="D31" s="28">
        <f t="shared" si="0"/>
        <v>478997001345</v>
      </c>
    </row>
    <row r="32" spans="1:4" ht="15.75" x14ac:dyDescent="0.25">
      <c r="A32" s="3" t="s">
        <v>120</v>
      </c>
      <c r="B32" s="27">
        <v>54532625618.504997</v>
      </c>
      <c r="C32" s="28"/>
      <c r="D32" s="28">
        <f t="shared" si="0"/>
        <v>54532625618.504997</v>
      </c>
    </row>
    <row r="33" spans="1:4" ht="15.75" x14ac:dyDescent="0.25">
      <c r="A33" s="3" t="s">
        <v>66</v>
      </c>
      <c r="B33" s="27">
        <v>1213808759381.1001</v>
      </c>
      <c r="C33" s="28">
        <v>10000</v>
      </c>
      <c r="D33" s="28">
        <f t="shared" si="0"/>
        <v>1213808769381.1001</v>
      </c>
    </row>
    <row r="34" spans="1:4" ht="15.75" x14ac:dyDescent="0.25">
      <c r="A34" s="3" t="s">
        <v>76</v>
      </c>
      <c r="B34" s="27">
        <v>474474199581</v>
      </c>
      <c r="C34" s="28"/>
      <c r="D34" s="28">
        <f t="shared" si="0"/>
        <v>474474199581</v>
      </c>
    </row>
    <row r="35" spans="1:4" ht="15.75" x14ac:dyDescent="0.25">
      <c r="A35" s="3" t="s">
        <v>67</v>
      </c>
      <c r="B35" s="27">
        <v>362738872174</v>
      </c>
      <c r="C35" s="29">
        <v>6755172000</v>
      </c>
      <c r="D35" s="28">
        <f t="shared" si="0"/>
        <v>369494044174</v>
      </c>
    </row>
    <row r="36" spans="1:4" ht="15.75" x14ac:dyDescent="0.25">
      <c r="A36" s="3" t="s">
        <v>86</v>
      </c>
      <c r="B36" s="27">
        <v>400050236316</v>
      </c>
      <c r="C36" s="28"/>
      <c r="D36" s="28">
        <f t="shared" si="0"/>
        <v>400050236316</v>
      </c>
    </row>
    <row r="37" spans="1:4" ht="15.75" x14ac:dyDescent="0.25">
      <c r="A37" s="3" t="s">
        <v>118</v>
      </c>
      <c r="B37" s="27">
        <v>60892503685</v>
      </c>
      <c r="C37" s="28">
        <v>60955734108</v>
      </c>
      <c r="D37" s="28">
        <f t="shared" si="0"/>
        <v>121848237793</v>
      </c>
    </row>
    <row r="38" spans="1:4" ht="15.75" x14ac:dyDescent="0.25">
      <c r="A38" s="3" t="s">
        <v>73</v>
      </c>
      <c r="B38" s="27">
        <v>177681285632</v>
      </c>
      <c r="C38" s="28"/>
      <c r="D38" s="28">
        <f t="shared" si="0"/>
        <v>177681285632</v>
      </c>
    </row>
    <row r="39" spans="1:4" ht="15.75" x14ac:dyDescent="0.25">
      <c r="A39" s="3" t="s">
        <v>68</v>
      </c>
      <c r="B39" s="27">
        <v>281030488488</v>
      </c>
      <c r="C39" s="29"/>
      <c r="D39" s="28">
        <f t="shared" si="0"/>
        <v>281030488488</v>
      </c>
    </row>
    <row r="40" spans="1:4" ht="15.75" x14ac:dyDescent="0.25">
      <c r="A40" s="3" t="s">
        <v>69</v>
      </c>
      <c r="B40" s="27">
        <v>337338520598</v>
      </c>
      <c r="C40" s="28">
        <v>1261032672</v>
      </c>
      <c r="D40" s="28">
        <f t="shared" si="0"/>
        <v>338599553270</v>
      </c>
    </row>
    <row r="41" spans="1:4" ht="15.75" x14ac:dyDescent="0.25">
      <c r="A41" s="3" t="s">
        <v>70</v>
      </c>
      <c r="B41" s="27">
        <v>330541853175</v>
      </c>
      <c r="C41" s="28"/>
      <c r="D41" s="28">
        <f t="shared" si="0"/>
        <v>330541853175</v>
      </c>
    </row>
    <row r="42" spans="1:4" ht="15.75" x14ac:dyDescent="0.25">
      <c r="A42" s="3" t="s">
        <v>71</v>
      </c>
      <c r="B42" s="27">
        <v>152560538719</v>
      </c>
      <c r="C42" s="28"/>
      <c r="D42" s="28">
        <f t="shared" si="0"/>
        <v>152560538719</v>
      </c>
    </row>
    <row r="43" spans="1:4" ht="15.75" x14ac:dyDescent="0.25">
      <c r="A43" s="3" t="s">
        <v>72</v>
      </c>
      <c r="B43" s="27">
        <v>254347254408</v>
      </c>
      <c r="C43" s="28">
        <v>2071368200</v>
      </c>
      <c r="D43" s="28">
        <f t="shared" si="0"/>
        <v>256418622608</v>
      </c>
    </row>
    <row r="44" spans="1:4" ht="15.75" x14ac:dyDescent="0.25">
      <c r="A44" s="1" t="s">
        <v>119</v>
      </c>
      <c r="B44" s="27">
        <v>23728412884</v>
      </c>
      <c r="C44" s="28"/>
      <c r="D44" s="28">
        <f t="shared" si="0"/>
        <v>23728412884</v>
      </c>
    </row>
    <row r="45" spans="1:4" ht="15.75" x14ac:dyDescent="0.25">
      <c r="A45" s="3" t="s">
        <v>87</v>
      </c>
      <c r="B45" s="27">
        <v>2012755852</v>
      </c>
      <c r="C45" s="28"/>
      <c r="D45" s="28">
        <f t="shared" si="0"/>
        <v>2012755852</v>
      </c>
    </row>
    <row r="46" spans="1:4" ht="15.75" x14ac:dyDescent="0.25">
      <c r="A46" s="3" t="s">
        <v>108</v>
      </c>
      <c r="B46" s="27">
        <v>174367290120</v>
      </c>
      <c r="C46" s="28"/>
      <c r="D46" s="28">
        <f t="shared" si="0"/>
        <v>174367290120</v>
      </c>
    </row>
    <row r="47" spans="1:4" ht="15.75" x14ac:dyDescent="0.25">
      <c r="A47" s="3" t="s">
        <v>109</v>
      </c>
      <c r="B47" s="27">
        <v>2089201815</v>
      </c>
      <c r="C47" s="28"/>
      <c r="D47" s="28">
        <f t="shared" si="0"/>
        <v>2089201815</v>
      </c>
    </row>
    <row r="48" spans="1:4" ht="15.75" x14ac:dyDescent="0.25">
      <c r="A48" s="3" t="s">
        <v>25</v>
      </c>
      <c r="B48" s="27">
        <v>30859809899786</v>
      </c>
      <c r="C48" s="28">
        <v>494498242589.83899</v>
      </c>
      <c r="D48" s="28">
        <f t="shared" si="0"/>
        <v>31354308142375.84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8"/>
  <sheetViews>
    <sheetView rightToLeft="1" zoomScale="68" zoomScaleNormal="68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37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38" t="s">
        <v>132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34.5" customHeight="1" x14ac:dyDescent="0.2">
      <c r="A2" s="44" t="s">
        <v>111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188773460663</v>
      </c>
      <c r="C4" s="30">
        <v>2051640672</v>
      </c>
      <c r="D4" s="30">
        <v>290401039</v>
      </c>
      <c r="E4" s="30">
        <v>524248100</v>
      </c>
      <c r="F4" s="30">
        <v>312491500</v>
      </c>
      <c r="G4" s="30">
        <v>153364810</v>
      </c>
      <c r="H4" s="30"/>
      <c r="I4" s="30"/>
      <c r="J4" s="30"/>
      <c r="K4" s="30">
        <v>192105606784</v>
      </c>
    </row>
    <row r="5" spans="1:11" ht="15.75" x14ac:dyDescent="0.25">
      <c r="A5" s="1" t="s">
        <v>2</v>
      </c>
      <c r="B5" s="30">
        <v>13670417722</v>
      </c>
      <c r="C5" s="30">
        <v>1622340782</v>
      </c>
      <c r="D5" s="30">
        <v>448366550</v>
      </c>
      <c r="E5" s="30">
        <v>123386750</v>
      </c>
      <c r="F5" s="30">
        <v>45464000</v>
      </c>
      <c r="G5" s="30">
        <v>12500000</v>
      </c>
      <c r="H5" s="30"/>
      <c r="I5" s="30"/>
      <c r="J5" s="30"/>
      <c r="K5" s="30">
        <v>15922475804</v>
      </c>
    </row>
    <row r="6" spans="1:11" ht="15.75" x14ac:dyDescent="0.25">
      <c r="A6" s="1" t="s">
        <v>3</v>
      </c>
      <c r="B6" s="30">
        <v>1846431381862.72</v>
      </c>
      <c r="C6" s="30">
        <v>13172206237.360001</v>
      </c>
      <c r="D6" s="30">
        <v>6460315986</v>
      </c>
      <c r="E6" s="30">
        <v>4059572690</v>
      </c>
      <c r="F6" s="30">
        <v>2397607700</v>
      </c>
      <c r="G6" s="30">
        <v>151511233125</v>
      </c>
      <c r="H6" s="30"/>
      <c r="I6" s="30">
        <v>4560354859</v>
      </c>
      <c r="J6" s="30"/>
      <c r="K6" s="30">
        <v>2028592672460.0801</v>
      </c>
    </row>
    <row r="7" spans="1:11" ht="15.75" x14ac:dyDescent="0.25">
      <c r="A7" s="1" t="s">
        <v>4</v>
      </c>
      <c r="B7" s="30">
        <v>27107246498</v>
      </c>
      <c r="C7" s="30">
        <v>6686017114</v>
      </c>
      <c r="D7" s="30">
        <v>583382532</v>
      </c>
      <c r="E7" s="30">
        <v>405244240</v>
      </c>
      <c r="F7" s="30">
        <v>250000</v>
      </c>
      <c r="G7" s="30">
        <v>253083756</v>
      </c>
      <c r="H7" s="30"/>
      <c r="I7" s="30"/>
      <c r="J7" s="30"/>
      <c r="K7" s="30">
        <v>35035224140</v>
      </c>
    </row>
    <row r="8" spans="1:11" ht="15.75" x14ac:dyDescent="0.25">
      <c r="A8" s="1" t="s">
        <v>5</v>
      </c>
      <c r="B8" s="30">
        <v>49282606601</v>
      </c>
      <c r="C8" s="30">
        <v>839168407</v>
      </c>
      <c r="D8" s="30">
        <v>497721495</v>
      </c>
      <c r="E8" s="30">
        <v>615084500</v>
      </c>
      <c r="F8" s="30">
        <v>218858900</v>
      </c>
      <c r="G8" s="30">
        <v>3577642304136.48</v>
      </c>
      <c r="H8" s="30"/>
      <c r="I8" s="30"/>
      <c r="J8" s="30">
        <v>5490059253280.4902</v>
      </c>
      <c r="K8" s="30">
        <v>9119154997319.9707</v>
      </c>
    </row>
    <row r="9" spans="1:11" ht="15.75" x14ac:dyDescent="0.25">
      <c r="A9" s="1" t="s">
        <v>6</v>
      </c>
      <c r="B9" s="30">
        <v>4709952780670</v>
      </c>
      <c r="C9" s="30">
        <v>2523712276</v>
      </c>
      <c r="D9" s="30">
        <v>36625415425</v>
      </c>
      <c r="E9" s="30">
        <v>18478736567</v>
      </c>
      <c r="F9" s="30">
        <v>4473158341</v>
      </c>
      <c r="G9" s="30">
        <v>34529000</v>
      </c>
      <c r="H9" s="30"/>
      <c r="I9" s="30"/>
      <c r="J9" s="30"/>
      <c r="K9" s="30">
        <v>4772088332279</v>
      </c>
    </row>
    <row r="10" spans="1:11" ht="15.75" x14ac:dyDescent="0.25">
      <c r="A10" s="1" t="s">
        <v>7</v>
      </c>
      <c r="B10" s="30">
        <v>28436814229</v>
      </c>
      <c r="C10" s="30">
        <v>367398034</v>
      </c>
      <c r="D10" s="30">
        <v>777869446</v>
      </c>
      <c r="E10" s="30">
        <v>392112450</v>
      </c>
      <c r="F10" s="30">
        <v>7418000</v>
      </c>
      <c r="G10" s="30">
        <v>17596500</v>
      </c>
      <c r="H10" s="30"/>
      <c r="I10" s="30">
        <v>340778871</v>
      </c>
      <c r="J10" s="30">
        <v>1264509345353.8999</v>
      </c>
      <c r="K10" s="30">
        <v>1294849332883.8999</v>
      </c>
    </row>
    <row r="11" spans="1:11" ht="15.75" x14ac:dyDescent="0.25">
      <c r="A11" s="1" t="s">
        <v>121</v>
      </c>
      <c r="B11" s="30">
        <v>469874703553.505</v>
      </c>
      <c r="C11" s="30">
        <v>12687943567.700001</v>
      </c>
      <c r="D11" s="30">
        <v>87192315095</v>
      </c>
      <c r="E11" s="30">
        <v>8391826099</v>
      </c>
      <c r="F11" s="30">
        <v>7863259880</v>
      </c>
      <c r="G11" s="30">
        <v>96336750</v>
      </c>
      <c r="H11" s="30"/>
      <c r="I11" s="30">
        <v>7151372169.1999998</v>
      </c>
      <c r="J11" s="30"/>
      <c r="K11" s="30">
        <v>593257757114.40503</v>
      </c>
    </row>
    <row r="12" spans="1:11" ht="15.75" x14ac:dyDescent="0.25">
      <c r="A12" s="1" t="s">
        <v>8</v>
      </c>
      <c r="B12" s="30">
        <v>2772079855902</v>
      </c>
      <c r="C12" s="30">
        <v>712341293</v>
      </c>
      <c r="D12" s="30">
        <v>19597371373</v>
      </c>
      <c r="E12" s="30">
        <v>2634241984</v>
      </c>
      <c r="F12" s="30">
        <v>73500000</v>
      </c>
      <c r="G12" s="30">
        <v>3679891285</v>
      </c>
      <c r="H12" s="30"/>
      <c r="I12" s="30"/>
      <c r="J12" s="30"/>
      <c r="K12" s="30">
        <v>2798777201837</v>
      </c>
    </row>
    <row r="13" spans="1:11" ht="15.75" x14ac:dyDescent="0.25">
      <c r="A13" s="1" t="s">
        <v>9</v>
      </c>
      <c r="B13" s="30">
        <v>161690344184</v>
      </c>
      <c r="C13" s="30">
        <v>1624914181</v>
      </c>
      <c r="D13" s="30">
        <v>70955197216</v>
      </c>
      <c r="E13" s="30">
        <v>1672152700</v>
      </c>
      <c r="F13" s="30">
        <v>1265674740</v>
      </c>
      <c r="G13" s="30"/>
      <c r="H13" s="30"/>
      <c r="I13" s="30"/>
      <c r="J13" s="30"/>
      <c r="K13" s="30">
        <v>237208283021</v>
      </c>
    </row>
    <row r="14" spans="1:11" ht="15.75" x14ac:dyDescent="0.25">
      <c r="A14" s="1" t="s">
        <v>10</v>
      </c>
      <c r="B14" s="30">
        <v>728396372688</v>
      </c>
      <c r="C14" s="30">
        <v>825216061</v>
      </c>
      <c r="D14" s="30">
        <v>36981109048.901001</v>
      </c>
      <c r="E14" s="30">
        <v>345939500</v>
      </c>
      <c r="F14" s="30">
        <v>991047000</v>
      </c>
      <c r="G14" s="30">
        <v>455378000</v>
      </c>
      <c r="H14" s="30"/>
      <c r="I14" s="30"/>
      <c r="J14" s="30"/>
      <c r="K14" s="30">
        <v>767995062297.901</v>
      </c>
    </row>
    <row r="15" spans="1:11" ht="15.75" x14ac:dyDescent="0.25">
      <c r="A15" s="1" t="s">
        <v>11</v>
      </c>
      <c r="B15" s="30">
        <v>18278698004</v>
      </c>
      <c r="C15" s="30">
        <v>100317216</v>
      </c>
      <c r="D15" s="30">
        <v>77185399</v>
      </c>
      <c r="E15" s="30">
        <v>218122000</v>
      </c>
      <c r="F15" s="30">
        <v>0</v>
      </c>
      <c r="G15" s="30">
        <v>12590024000</v>
      </c>
      <c r="H15" s="30"/>
      <c r="I15" s="30"/>
      <c r="J15" s="30"/>
      <c r="K15" s="30">
        <v>31264346619</v>
      </c>
    </row>
    <row r="16" spans="1:11" ht="15.75" x14ac:dyDescent="0.25">
      <c r="A16" s="1" t="s">
        <v>12</v>
      </c>
      <c r="B16" s="30">
        <v>14129327528</v>
      </c>
      <c r="C16" s="30">
        <v>476374168</v>
      </c>
      <c r="D16" s="30">
        <v>123924078</v>
      </c>
      <c r="E16" s="30">
        <v>43847750</v>
      </c>
      <c r="F16" s="30">
        <v>0</v>
      </c>
      <c r="G16" s="30">
        <v>2853265705</v>
      </c>
      <c r="H16" s="30"/>
      <c r="I16" s="30"/>
      <c r="J16" s="30">
        <v>107999999556</v>
      </c>
      <c r="K16" s="30">
        <v>125626738785</v>
      </c>
    </row>
    <row r="17" spans="1:11" ht="15.75" x14ac:dyDescent="0.25">
      <c r="A17" s="1" t="s">
        <v>13</v>
      </c>
      <c r="B17" s="30">
        <v>45762306165.900002</v>
      </c>
      <c r="C17" s="30">
        <v>64786585</v>
      </c>
      <c r="D17" s="30">
        <v>275907388</v>
      </c>
      <c r="E17" s="30">
        <v>33300000</v>
      </c>
      <c r="F17" s="30">
        <v>0</v>
      </c>
      <c r="G17" s="30">
        <v>1076088829</v>
      </c>
      <c r="H17" s="30"/>
      <c r="I17" s="30">
        <v>49515000</v>
      </c>
      <c r="J17" s="30"/>
      <c r="K17" s="30">
        <v>47261903967.900002</v>
      </c>
    </row>
    <row r="18" spans="1:11" ht="15.75" x14ac:dyDescent="0.25">
      <c r="A18" s="1" t="s">
        <v>14</v>
      </c>
      <c r="B18" s="30">
        <v>7220358888</v>
      </c>
      <c r="C18" s="30">
        <v>14181596</v>
      </c>
      <c r="D18" s="30">
        <v>78226850</v>
      </c>
      <c r="E18" s="30">
        <v>13041000</v>
      </c>
      <c r="F18" s="30">
        <v>0</v>
      </c>
      <c r="G18" s="30">
        <v>18060754500</v>
      </c>
      <c r="H18" s="30"/>
      <c r="I18" s="30"/>
      <c r="J18" s="30"/>
      <c r="K18" s="30">
        <v>25386562834</v>
      </c>
    </row>
    <row r="19" spans="1:11" ht="15.75" x14ac:dyDescent="0.25">
      <c r="A19" s="1" t="s">
        <v>122</v>
      </c>
      <c r="B19" s="30">
        <v>55596134065.500999</v>
      </c>
      <c r="C19" s="30">
        <v>1640230433</v>
      </c>
      <c r="D19" s="30">
        <v>942943135.66799998</v>
      </c>
      <c r="E19" s="30">
        <v>170740550</v>
      </c>
      <c r="F19" s="30">
        <v>23593750.761999998</v>
      </c>
      <c r="G19" s="30">
        <v>45702058715</v>
      </c>
      <c r="H19" s="30"/>
      <c r="I19" s="30"/>
      <c r="J19" s="30"/>
      <c r="K19" s="30">
        <v>104075700649.931</v>
      </c>
    </row>
    <row r="20" spans="1:11" ht="15.75" x14ac:dyDescent="0.25">
      <c r="A20" s="1" t="s">
        <v>15</v>
      </c>
      <c r="B20" s="30">
        <v>64978058862.334</v>
      </c>
      <c r="C20" s="30">
        <v>455520367</v>
      </c>
      <c r="D20" s="30">
        <v>397396580</v>
      </c>
      <c r="E20" s="30">
        <v>70646200</v>
      </c>
      <c r="F20" s="30">
        <v>0</v>
      </c>
      <c r="G20" s="30">
        <v>7150000</v>
      </c>
      <c r="H20" s="30"/>
      <c r="I20" s="30"/>
      <c r="J20" s="30"/>
      <c r="K20" s="30">
        <v>65908772009.334</v>
      </c>
    </row>
    <row r="21" spans="1:11" ht="15.75" x14ac:dyDescent="0.25">
      <c r="A21" s="1" t="s">
        <v>16</v>
      </c>
      <c r="B21" s="30">
        <v>83231655494</v>
      </c>
      <c r="C21" s="30">
        <v>1046705393</v>
      </c>
      <c r="D21" s="30">
        <v>1257615575.5</v>
      </c>
      <c r="E21" s="30">
        <v>4856707410</v>
      </c>
      <c r="F21" s="30">
        <v>19229000</v>
      </c>
      <c r="G21" s="30">
        <v>3405527300</v>
      </c>
      <c r="H21" s="30"/>
      <c r="I21" s="30">
        <v>4388779748</v>
      </c>
      <c r="J21" s="30"/>
      <c r="K21" s="30">
        <v>98206219920.5</v>
      </c>
    </row>
    <row r="22" spans="1:11" ht="15.75" x14ac:dyDescent="0.25">
      <c r="A22" s="1" t="s">
        <v>17</v>
      </c>
      <c r="B22" s="30">
        <v>11485885936.542999</v>
      </c>
      <c r="C22" s="30">
        <v>1816960.8</v>
      </c>
      <c r="D22" s="30">
        <v>467600</v>
      </c>
      <c r="E22" s="30">
        <v>1145500</v>
      </c>
      <c r="F22" s="30">
        <v>0</v>
      </c>
      <c r="G22" s="30">
        <v>545846800</v>
      </c>
      <c r="H22" s="30"/>
      <c r="I22" s="30"/>
      <c r="J22" s="30"/>
      <c r="K22" s="30">
        <v>12035162797.343</v>
      </c>
    </row>
    <row r="23" spans="1:11" ht="15.75" x14ac:dyDescent="0.25">
      <c r="A23" s="1" t="s">
        <v>123</v>
      </c>
      <c r="B23" s="30">
        <v>18573326457.137001</v>
      </c>
      <c r="C23" s="30">
        <v>165968717</v>
      </c>
      <c r="D23" s="30">
        <v>56813443</v>
      </c>
      <c r="E23" s="30">
        <v>17056000</v>
      </c>
      <c r="F23" s="30">
        <v>0</v>
      </c>
      <c r="G23" s="30"/>
      <c r="H23" s="30"/>
      <c r="I23" s="30">
        <v>281853109</v>
      </c>
      <c r="J23" s="30"/>
      <c r="K23" s="30">
        <v>19095017726.137001</v>
      </c>
    </row>
    <row r="24" spans="1:11" ht="15.75" x14ac:dyDescent="0.25">
      <c r="A24" s="1" t="s">
        <v>19</v>
      </c>
      <c r="B24" s="30">
        <v>16555566983.700001</v>
      </c>
      <c r="C24" s="30">
        <v>334656642.38599998</v>
      </c>
      <c r="D24" s="30">
        <v>172622508</v>
      </c>
      <c r="E24" s="30">
        <v>60709500</v>
      </c>
      <c r="F24" s="30">
        <v>2780001</v>
      </c>
      <c r="G24" s="30">
        <v>436340498955</v>
      </c>
      <c r="H24" s="30"/>
      <c r="I24" s="30"/>
      <c r="J24" s="30"/>
      <c r="K24" s="30">
        <v>453466834590.086</v>
      </c>
    </row>
    <row r="25" spans="1:11" ht="15.75" x14ac:dyDescent="0.25">
      <c r="A25" s="1" t="s">
        <v>124</v>
      </c>
      <c r="B25" s="30">
        <v>1009133806118.15</v>
      </c>
      <c r="C25" s="30">
        <v>3576168076.48</v>
      </c>
      <c r="D25" s="30">
        <v>1262714807</v>
      </c>
      <c r="E25" s="30">
        <v>1320687868</v>
      </c>
      <c r="F25" s="30">
        <v>265440850</v>
      </c>
      <c r="G25" s="30">
        <v>174146081</v>
      </c>
      <c r="H25" s="30"/>
      <c r="I25" s="30"/>
      <c r="J25" s="30"/>
      <c r="K25" s="30">
        <v>1015732963800.63</v>
      </c>
    </row>
    <row r="26" spans="1:11" ht="15.75" x14ac:dyDescent="0.25">
      <c r="A26" s="1" t="s">
        <v>21</v>
      </c>
      <c r="B26" s="30">
        <v>22631773467</v>
      </c>
      <c r="C26" s="30">
        <v>451696835</v>
      </c>
      <c r="D26" s="30">
        <v>145459760138</v>
      </c>
      <c r="E26" s="30">
        <v>93830250</v>
      </c>
      <c r="F26" s="30">
        <v>35000</v>
      </c>
      <c r="G26" s="30">
        <v>259090728042</v>
      </c>
      <c r="H26" s="30"/>
      <c r="I26" s="30"/>
      <c r="J26" s="30"/>
      <c r="K26" s="30">
        <v>427727823732</v>
      </c>
    </row>
    <row r="27" spans="1:11" ht="15.75" x14ac:dyDescent="0.25">
      <c r="A27" s="1" t="s">
        <v>22</v>
      </c>
      <c r="B27" s="30">
        <v>5558332906</v>
      </c>
      <c r="C27" s="30">
        <v>327027330</v>
      </c>
      <c r="D27" s="30">
        <v>14436000</v>
      </c>
      <c r="E27" s="30">
        <v>11231000</v>
      </c>
      <c r="F27" s="30">
        <v>0</v>
      </c>
      <c r="G27" s="30"/>
      <c r="H27" s="30"/>
      <c r="I27" s="30"/>
      <c r="J27" s="30"/>
      <c r="K27" s="30">
        <v>5911027236</v>
      </c>
    </row>
    <row r="28" spans="1:11" ht="15.75" x14ac:dyDescent="0.25">
      <c r="A28" s="1" t="s">
        <v>23</v>
      </c>
      <c r="B28" s="30">
        <v>5916644950</v>
      </c>
      <c r="C28" s="30">
        <v>65888000</v>
      </c>
      <c r="D28" s="30">
        <v>47574726</v>
      </c>
      <c r="E28" s="30">
        <v>34440000</v>
      </c>
      <c r="F28" s="30">
        <v>2150000</v>
      </c>
      <c r="G28" s="30">
        <v>250000</v>
      </c>
      <c r="H28" s="30"/>
      <c r="I28" s="30"/>
      <c r="J28" s="30">
        <v>25988123668</v>
      </c>
      <c r="K28" s="30">
        <v>32055071344</v>
      </c>
    </row>
    <row r="29" spans="1:11" ht="15.75" x14ac:dyDescent="0.25">
      <c r="A29" s="1" t="s">
        <v>88</v>
      </c>
      <c r="B29" s="30">
        <v>1477642969615</v>
      </c>
      <c r="C29" s="30"/>
      <c r="D29" s="30"/>
      <c r="E29" s="30"/>
      <c r="F29" s="30">
        <v>0</v>
      </c>
      <c r="G29" s="30"/>
      <c r="H29" s="30"/>
      <c r="I29" s="30"/>
      <c r="J29" s="30">
        <v>281357030385</v>
      </c>
      <c r="K29" s="30">
        <v>1759000000000</v>
      </c>
    </row>
    <row r="30" spans="1:11" ht="15.75" x14ac:dyDescent="0.25">
      <c r="A30" s="1" t="s">
        <v>24</v>
      </c>
      <c r="B30" s="30">
        <v>74465851043.300995</v>
      </c>
      <c r="C30" s="30">
        <v>417405522.00099999</v>
      </c>
      <c r="D30" s="30">
        <v>243519697</v>
      </c>
      <c r="E30" s="30">
        <v>83957000</v>
      </c>
      <c r="F30" s="30">
        <v>3000000</v>
      </c>
      <c r="G30" s="30">
        <v>1012138000</v>
      </c>
      <c r="H30" s="30"/>
      <c r="I30" s="30">
        <v>5466357824</v>
      </c>
      <c r="J30" s="30"/>
      <c r="K30" s="30">
        <v>81692229086.302002</v>
      </c>
    </row>
    <row r="31" spans="1:11" ht="15.75" x14ac:dyDescent="0.25">
      <c r="A31" s="1" t="s">
        <v>125</v>
      </c>
      <c r="B31" s="30">
        <v>363108977868</v>
      </c>
      <c r="C31" s="30">
        <v>2586927422</v>
      </c>
      <c r="D31" s="30">
        <v>7456200917</v>
      </c>
      <c r="E31" s="30">
        <v>2267824635</v>
      </c>
      <c r="F31" s="30">
        <v>869581400</v>
      </c>
      <c r="G31" s="30">
        <v>21865611608</v>
      </c>
      <c r="H31" s="30"/>
      <c r="I31" s="30">
        <v>26656450</v>
      </c>
      <c r="J31" s="30"/>
      <c r="K31" s="30">
        <v>398181780300</v>
      </c>
    </row>
    <row r="32" spans="1:11" ht="15.75" x14ac:dyDescent="0.25">
      <c r="A32" s="1" t="s">
        <v>120</v>
      </c>
      <c r="B32" s="30">
        <v>15944608695.504999</v>
      </c>
      <c r="C32" s="30">
        <v>159451040</v>
      </c>
      <c r="D32" s="30">
        <v>43817370</v>
      </c>
      <c r="E32" s="30">
        <v>16521750</v>
      </c>
      <c r="F32" s="30">
        <v>0</v>
      </c>
      <c r="G32" s="30">
        <v>38368226763</v>
      </c>
      <c r="H32" s="30"/>
      <c r="I32" s="30"/>
      <c r="J32" s="30"/>
      <c r="K32" s="30">
        <v>54532625618.504997</v>
      </c>
    </row>
    <row r="33" spans="1:11" ht="15.75" x14ac:dyDescent="0.25">
      <c r="A33" s="1" t="s">
        <v>66</v>
      </c>
      <c r="B33" s="30">
        <v>1174268770099.1001</v>
      </c>
      <c r="C33" s="30">
        <v>6020190759</v>
      </c>
      <c r="D33" s="30">
        <v>24111438500</v>
      </c>
      <c r="E33" s="30">
        <v>1730804725</v>
      </c>
      <c r="F33" s="30">
        <v>2214251842</v>
      </c>
      <c r="G33" s="30">
        <v>5463203456</v>
      </c>
      <c r="H33" s="30"/>
      <c r="I33" s="30">
        <v>100000</v>
      </c>
      <c r="J33" s="30"/>
      <c r="K33" s="30">
        <v>1213808759381.1001</v>
      </c>
    </row>
    <row r="34" spans="1:11" ht="15.75" x14ac:dyDescent="0.25">
      <c r="A34" s="3" t="s">
        <v>126</v>
      </c>
      <c r="B34" s="30">
        <v>441607345370</v>
      </c>
      <c r="C34" s="30">
        <v>1927488272</v>
      </c>
      <c r="D34" s="30">
        <v>4753577070</v>
      </c>
      <c r="E34" s="30">
        <v>1253614250</v>
      </c>
      <c r="F34" s="30">
        <v>389395750</v>
      </c>
      <c r="G34" s="30">
        <v>24533303869</v>
      </c>
      <c r="H34" s="30"/>
      <c r="I34" s="30">
        <v>9475000</v>
      </c>
      <c r="J34" s="30"/>
      <c r="K34" s="30">
        <v>474474199581</v>
      </c>
    </row>
    <row r="35" spans="1:11" ht="15.75" x14ac:dyDescent="0.25">
      <c r="A35" s="3" t="s">
        <v>67</v>
      </c>
      <c r="B35" s="30">
        <v>334475608023</v>
      </c>
      <c r="C35" s="30">
        <v>3031327368</v>
      </c>
      <c r="D35" s="30">
        <v>6656833120</v>
      </c>
      <c r="E35" s="30">
        <v>668352340</v>
      </c>
      <c r="F35" s="30">
        <v>67373000</v>
      </c>
      <c r="G35" s="30">
        <v>17813541528</v>
      </c>
      <c r="H35" s="30"/>
      <c r="I35" s="30">
        <v>25836795</v>
      </c>
      <c r="J35" s="30"/>
      <c r="K35" s="30">
        <v>362738872174</v>
      </c>
    </row>
    <row r="36" spans="1:11" ht="15.75" x14ac:dyDescent="0.25">
      <c r="A36" s="3" t="s">
        <v>86</v>
      </c>
      <c r="B36" s="30">
        <v>374036520086</v>
      </c>
      <c r="C36" s="30">
        <v>1732760837</v>
      </c>
      <c r="D36" s="30">
        <v>3408389646</v>
      </c>
      <c r="E36" s="30">
        <v>600610100</v>
      </c>
      <c r="F36" s="30">
        <v>247271000</v>
      </c>
      <c r="G36" s="30">
        <v>20004486147</v>
      </c>
      <c r="H36" s="30"/>
      <c r="I36" s="30">
        <v>1874500</v>
      </c>
      <c r="J36" s="30">
        <v>18324000</v>
      </c>
      <c r="K36" s="30">
        <v>400050236316</v>
      </c>
    </row>
    <row r="37" spans="1:11" ht="15.75" x14ac:dyDescent="0.25">
      <c r="A37" s="3" t="s">
        <v>118</v>
      </c>
      <c r="B37" s="30">
        <v>14940784511</v>
      </c>
      <c r="C37" s="30"/>
      <c r="D37" s="30">
        <v>5616840</v>
      </c>
      <c r="E37" s="30"/>
      <c r="F37" s="30">
        <v>0</v>
      </c>
      <c r="G37" s="30">
        <v>31526651986</v>
      </c>
      <c r="H37" s="30"/>
      <c r="I37" s="30">
        <v>14419450348</v>
      </c>
      <c r="J37" s="30"/>
      <c r="K37" s="30">
        <v>60892503685</v>
      </c>
    </row>
    <row r="38" spans="1:11" ht="15.75" x14ac:dyDescent="0.25">
      <c r="A38" s="3" t="s">
        <v>73</v>
      </c>
      <c r="B38" s="30">
        <v>156489152439</v>
      </c>
      <c r="C38" s="30">
        <v>1603291405</v>
      </c>
      <c r="D38" s="30">
        <v>3256912442</v>
      </c>
      <c r="E38" s="30">
        <v>1820077350</v>
      </c>
      <c r="F38" s="30">
        <v>673274400</v>
      </c>
      <c r="G38" s="30">
        <v>13827671596</v>
      </c>
      <c r="H38" s="30"/>
      <c r="I38" s="30">
        <v>10906000</v>
      </c>
      <c r="J38" s="30"/>
      <c r="K38" s="30">
        <v>177681285632</v>
      </c>
    </row>
    <row r="39" spans="1:11" ht="15.75" x14ac:dyDescent="0.25">
      <c r="A39" s="3" t="s">
        <v>68</v>
      </c>
      <c r="B39" s="30">
        <v>258598148764</v>
      </c>
      <c r="C39" s="30">
        <v>1189018869</v>
      </c>
      <c r="D39" s="30">
        <v>3225363969</v>
      </c>
      <c r="E39" s="30">
        <v>448990054</v>
      </c>
      <c r="F39" s="30">
        <v>73909000</v>
      </c>
      <c r="G39" s="30">
        <v>17474550832</v>
      </c>
      <c r="H39" s="30"/>
      <c r="I39" s="30">
        <v>20507000</v>
      </c>
      <c r="J39" s="30"/>
      <c r="K39" s="30">
        <v>281030488488</v>
      </c>
    </row>
    <row r="40" spans="1:11" ht="15.75" x14ac:dyDescent="0.25">
      <c r="A40" s="3" t="s">
        <v>69</v>
      </c>
      <c r="B40" s="30">
        <v>300616281662</v>
      </c>
      <c r="C40" s="30">
        <v>2672460929</v>
      </c>
      <c r="D40" s="30">
        <v>8347225148</v>
      </c>
      <c r="E40" s="30">
        <v>3692569236</v>
      </c>
      <c r="F40" s="30">
        <v>3289796240</v>
      </c>
      <c r="G40" s="30">
        <v>18708686383</v>
      </c>
      <c r="H40" s="30"/>
      <c r="I40" s="30">
        <v>11501000</v>
      </c>
      <c r="J40" s="30"/>
      <c r="K40" s="30">
        <v>337338520598</v>
      </c>
    </row>
    <row r="41" spans="1:11" ht="15.75" x14ac:dyDescent="0.25">
      <c r="A41" s="3" t="s">
        <v>70</v>
      </c>
      <c r="B41" s="30">
        <v>283278156610</v>
      </c>
      <c r="C41" s="30">
        <v>2167709001</v>
      </c>
      <c r="D41" s="30">
        <v>14418746937</v>
      </c>
      <c r="E41" s="30">
        <v>657849914</v>
      </c>
      <c r="F41" s="30">
        <v>7091751000</v>
      </c>
      <c r="G41" s="30">
        <v>22925336713</v>
      </c>
      <c r="H41" s="30"/>
      <c r="I41" s="30">
        <v>2303000</v>
      </c>
      <c r="J41" s="30"/>
      <c r="K41" s="30">
        <v>330541853175</v>
      </c>
    </row>
    <row r="42" spans="1:11" ht="15.75" customHeight="1" x14ac:dyDescent="0.25">
      <c r="A42" s="3" t="s">
        <v>71</v>
      </c>
      <c r="B42" s="31">
        <v>133801432713</v>
      </c>
      <c r="C42" s="31">
        <v>1530764867</v>
      </c>
      <c r="D42" s="31">
        <v>4075685183</v>
      </c>
      <c r="E42" s="31">
        <v>580886828</v>
      </c>
      <c r="F42" s="31">
        <v>205565250</v>
      </c>
      <c r="G42" s="31">
        <v>12365803878</v>
      </c>
      <c r="H42" s="31"/>
      <c r="I42" s="31">
        <v>400000</v>
      </c>
      <c r="J42" s="31"/>
      <c r="K42" s="31">
        <v>152560538719</v>
      </c>
    </row>
    <row r="43" spans="1:11" ht="15.75" customHeight="1" x14ac:dyDescent="0.25">
      <c r="A43" s="3" t="s">
        <v>72</v>
      </c>
      <c r="B43" s="31">
        <v>226731180077</v>
      </c>
      <c r="C43" s="31">
        <v>1939289837</v>
      </c>
      <c r="D43" s="31">
        <v>5161181229</v>
      </c>
      <c r="E43" s="31">
        <v>923410990</v>
      </c>
      <c r="F43" s="31">
        <v>359301620</v>
      </c>
      <c r="G43" s="31">
        <v>19230283256</v>
      </c>
      <c r="H43" s="31"/>
      <c r="I43" s="31">
        <v>2607399</v>
      </c>
      <c r="J43" s="31"/>
      <c r="K43" s="31">
        <v>254347254408</v>
      </c>
    </row>
    <row r="44" spans="1:11" ht="15.75" x14ac:dyDescent="0.25">
      <c r="A44" s="1" t="s">
        <v>119</v>
      </c>
      <c r="B44" s="32">
        <v>9947448837</v>
      </c>
      <c r="C44" s="32">
        <v>34733603</v>
      </c>
      <c r="D44" s="32">
        <v>22552500</v>
      </c>
      <c r="E44" s="32">
        <v>9220500</v>
      </c>
      <c r="F44" s="32">
        <v>0</v>
      </c>
      <c r="G44" s="32">
        <v>13714457444</v>
      </c>
      <c r="H44" s="32"/>
      <c r="I44" s="32"/>
      <c r="J44" s="32"/>
      <c r="K44" s="32">
        <v>23728412884</v>
      </c>
    </row>
    <row r="45" spans="1:11" ht="15.75" x14ac:dyDescent="0.25">
      <c r="A45" s="1" t="s">
        <v>87</v>
      </c>
      <c r="B45" s="32">
        <v>1750208277</v>
      </c>
      <c r="C45" s="32">
        <v>141444765</v>
      </c>
      <c r="D45" s="32">
        <v>41754550</v>
      </c>
      <c r="E45" s="32">
        <v>74411260</v>
      </c>
      <c r="F45" s="32">
        <v>2920000</v>
      </c>
      <c r="G45" s="32">
        <v>2017000</v>
      </c>
      <c r="H45" s="32"/>
      <c r="I45" s="32"/>
      <c r="J45" s="32"/>
      <c r="K45" s="32">
        <v>2012755852</v>
      </c>
    </row>
    <row r="46" spans="1:11" ht="15.75" x14ac:dyDescent="0.25">
      <c r="A46" s="3" t="s">
        <v>108</v>
      </c>
      <c r="B46" s="31">
        <v>152360876430</v>
      </c>
      <c r="C46" s="31">
        <v>9930988161</v>
      </c>
      <c r="D46" s="31">
        <v>314845776</v>
      </c>
      <c r="E46" s="31">
        <v>158780050</v>
      </c>
      <c r="F46" s="31">
        <v>38620000</v>
      </c>
      <c r="G46" s="31">
        <v>13915600</v>
      </c>
      <c r="H46" s="31"/>
      <c r="I46" s="31"/>
      <c r="J46" s="31">
        <v>11549264103</v>
      </c>
      <c r="K46" s="31">
        <v>174367290120</v>
      </c>
    </row>
    <row r="47" spans="1:11" ht="15.75" x14ac:dyDescent="0.25">
      <c r="A47" s="1" t="s">
        <v>127</v>
      </c>
      <c r="B47" s="32">
        <v>1835551186</v>
      </c>
      <c r="C47" s="32">
        <v>25079379</v>
      </c>
      <c r="D47" s="32">
        <v>12127250</v>
      </c>
      <c r="E47" s="32">
        <v>15104000</v>
      </c>
      <c r="F47" s="32">
        <v>16140000</v>
      </c>
      <c r="G47" s="32">
        <v>400000</v>
      </c>
      <c r="H47" s="32"/>
      <c r="I47" s="32"/>
      <c r="J47" s="32">
        <v>184800000</v>
      </c>
      <c r="K47" s="32">
        <v>2089201815</v>
      </c>
    </row>
    <row r="48" spans="1:11" ht="15.75" x14ac:dyDescent="0.25">
      <c r="A48" s="1" t="s">
        <v>129</v>
      </c>
      <c r="B48" s="32">
        <v>18170647732705.398</v>
      </c>
      <c r="C48" s="32">
        <v>88944568980.727005</v>
      </c>
      <c r="D48" s="32">
        <v>496132841578.06897</v>
      </c>
      <c r="E48" s="32">
        <v>59591035590</v>
      </c>
      <c r="F48" s="32">
        <v>33504109164.762001</v>
      </c>
      <c r="G48" s="32">
        <v>4792552842348.4805</v>
      </c>
      <c r="H48" s="32"/>
      <c r="I48" s="32">
        <v>36770629072.199997</v>
      </c>
      <c r="J48" s="32">
        <v>7181666140346.3896</v>
      </c>
      <c r="K48" s="32">
        <v>30859809899786</v>
      </c>
    </row>
    <row r="51" spans="1:7" ht="15.75" x14ac:dyDescent="0.2">
      <c r="A51" s="38" t="s">
        <v>133</v>
      </c>
      <c r="B51" s="39"/>
      <c r="C51" s="39"/>
      <c r="D51" s="39"/>
      <c r="E51" s="39"/>
      <c r="F51" s="39"/>
      <c r="G51" s="40"/>
    </row>
    <row r="52" spans="1:7" ht="15.75" x14ac:dyDescent="0.25">
      <c r="A52" s="47" t="s">
        <v>117</v>
      </c>
      <c r="B52" s="48"/>
      <c r="C52" s="48"/>
      <c r="D52" s="48"/>
      <c r="E52" s="48"/>
      <c r="F52" s="48"/>
      <c r="G52" s="49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3</v>
      </c>
      <c r="B54" s="34"/>
      <c r="C54" s="34"/>
      <c r="D54" s="34"/>
      <c r="E54" s="34">
        <v>17439469398</v>
      </c>
      <c r="F54" s="34">
        <v>13444850</v>
      </c>
      <c r="G54" s="34">
        <v>17452914248</v>
      </c>
    </row>
    <row r="55" spans="1:7" ht="16.5" x14ac:dyDescent="0.25">
      <c r="A55" s="1" t="s">
        <v>4</v>
      </c>
      <c r="B55" s="34"/>
      <c r="C55" s="34"/>
      <c r="D55" s="34"/>
      <c r="E55" s="34">
        <v>3476</v>
      </c>
      <c r="F55" s="34"/>
      <c r="G55" s="34">
        <v>3476</v>
      </c>
    </row>
    <row r="56" spans="1:7" ht="16.5" x14ac:dyDescent="0.25">
      <c r="A56" s="1" t="s">
        <v>5</v>
      </c>
      <c r="B56" s="34"/>
      <c r="C56" s="34"/>
      <c r="D56" s="34"/>
      <c r="E56" s="34">
        <v>8500</v>
      </c>
      <c r="F56" s="34"/>
      <c r="G56" s="34">
        <v>8500</v>
      </c>
    </row>
    <row r="57" spans="1:7" ht="16.5" x14ac:dyDescent="0.25">
      <c r="A57" s="1" t="s">
        <v>6</v>
      </c>
      <c r="B57" s="34"/>
      <c r="C57" s="34"/>
      <c r="D57" s="34"/>
      <c r="E57" s="34">
        <v>6734980</v>
      </c>
      <c r="F57" s="34"/>
      <c r="G57" s="34">
        <v>6734980</v>
      </c>
    </row>
    <row r="58" spans="1:7" ht="16.5" x14ac:dyDescent="0.25">
      <c r="A58" s="1" t="s">
        <v>121</v>
      </c>
      <c r="B58" s="34"/>
      <c r="C58" s="34"/>
      <c r="D58" s="34"/>
      <c r="E58" s="34">
        <v>22334320327</v>
      </c>
      <c r="F58" s="34"/>
      <c r="G58" s="34">
        <v>22334320327</v>
      </c>
    </row>
    <row r="59" spans="1:7" ht="16.5" x14ac:dyDescent="0.25">
      <c r="A59" s="1" t="s">
        <v>12</v>
      </c>
      <c r="B59" s="34"/>
      <c r="C59" s="34"/>
      <c r="D59" s="34"/>
      <c r="E59" s="34"/>
      <c r="F59" s="34"/>
      <c r="G59" s="34"/>
    </row>
    <row r="60" spans="1:7" ht="16.5" x14ac:dyDescent="0.25">
      <c r="A60" s="1" t="s">
        <v>13</v>
      </c>
      <c r="B60" s="34"/>
      <c r="C60" s="34"/>
      <c r="D60" s="34"/>
      <c r="E60" s="34">
        <v>5000</v>
      </c>
      <c r="F60" s="34"/>
      <c r="G60" s="34">
        <v>5000</v>
      </c>
    </row>
    <row r="61" spans="1:7" ht="16.5" x14ac:dyDescent="0.25">
      <c r="A61" s="1" t="s">
        <v>14</v>
      </c>
      <c r="B61" s="34"/>
      <c r="C61" s="34"/>
      <c r="D61" s="34">
        <v>2778173999</v>
      </c>
      <c r="E61" s="34"/>
      <c r="F61" s="34"/>
      <c r="G61" s="34">
        <v>2778173999</v>
      </c>
    </row>
    <row r="62" spans="1:7" ht="16.5" x14ac:dyDescent="0.25">
      <c r="A62" s="1" t="s">
        <v>137</v>
      </c>
      <c r="B62" s="34"/>
      <c r="C62" s="34"/>
      <c r="D62" s="34">
        <v>33111439794</v>
      </c>
      <c r="E62" s="34">
        <v>86811665696</v>
      </c>
      <c r="F62" s="34"/>
      <c r="G62" s="34">
        <v>119923105490</v>
      </c>
    </row>
    <row r="63" spans="1:7" ht="16.5" x14ac:dyDescent="0.25">
      <c r="A63" s="1" t="s">
        <v>15</v>
      </c>
      <c r="B63" s="34">
        <v>7244387950</v>
      </c>
      <c r="C63" s="34"/>
      <c r="D63" s="34"/>
      <c r="E63" s="34"/>
      <c r="F63" s="34"/>
      <c r="G63" s="34">
        <v>7244387950</v>
      </c>
    </row>
    <row r="64" spans="1:7" ht="16.5" x14ac:dyDescent="0.25">
      <c r="A64" s="1" t="s">
        <v>16</v>
      </c>
      <c r="B64" s="34">
        <v>6954040693</v>
      </c>
      <c r="C64" s="34"/>
      <c r="D64" s="34"/>
      <c r="E64" s="34"/>
      <c r="F64" s="34"/>
      <c r="G64" s="34">
        <v>6954040693</v>
      </c>
    </row>
    <row r="65" spans="1:7" ht="16.5" x14ac:dyDescent="0.25">
      <c r="A65" s="1" t="s">
        <v>17</v>
      </c>
      <c r="B65" s="34"/>
      <c r="C65" s="34">
        <v>30792437043.839001</v>
      </c>
      <c r="D65" s="34"/>
      <c r="E65" s="34">
        <v>38950000</v>
      </c>
      <c r="F65" s="34"/>
      <c r="G65" s="34">
        <v>30831387043.839001</v>
      </c>
    </row>
    <row r="66" spans="1:7" ht="16.5" x14ac:dyDescent="0.25">
      <c r="A66" s="1" t="s">
        <v>123</v>
      </c>
      <c r="B66" s="34"/>
      <c r="C66" s="34"/>
      <c r="D66" s="34"/>
      <c r="E66" s="34">
        <v>1798837698</v>
      </c>
      <c r="F66" s="34"/>
      <c r="G66" s="34">
        <v>1798837698</v>
      </c>
    </row>
    <row r="67" spans="1:7" ht="16.5" x14ac:dyDescent="0.25">
      <c r="A67" s="1" t="s">
        <v>19</v>
      </c>
      <c r="B67" s="34"/>
      <c r="C67" s="34">
        <v>6059686259</v>
      </c>
      <c r="D67" s="34"/>
      <c r="E67" s="34"/>
      <c r="F67" s="34"/>
      <c r="G67" s="34">
        <v>6059686259</v>
      </c>
    </row>
    <row r="68" spans="1:7" ht="16.5" x14ac:dyDescent="0.25">
      <c r="A68" s="1" t="s">
        <v>20</v>
      </c>
      <c r="B68" s="34"/>
      <c r="C68" s="34"/>
      <c r="D68" s="34"/>
      <c r="E68" s="34">
        <v>495912730</v>
      </c>
      <c r="F68" s="34">
        <v>3616000</v>
      </c>
      <c r="G68" s="34">
        <v>499528730</v>
      </c>
    </row>
    <row r="69" spans="1:7" ht="16.5" x14ac:dyDescent="0.25">
      <c r="A69" s="1" t="s">
        <v>21</v>
      </c>
      <c r="B69" s="34"/>
      <c r="C69" s="34">
        <v>12920205676</v>
      </c>
      <c r="D69" s="34"/>
      <c r="E69" s="34"/>
      <c r="F69" s="34"/>
      <c r="G69" s="34">
        <v>12920205676</v>
      </c>
    </row>
    <row r="70" spans="1:7" ht="16.5" x14ac:dyDescent="0.25">
      <c r="A70" s="1" t="s">
        <v>23</v>
      </c>
      <c r="B70" s="34"/>
      <c r="C70" s="34"/>
      <c r="D70" s="34"/>
      <c r="E70" s="34">
        <v>1000</v>
      </c>
      <c r="F70" s="34"/>
      <c r="G70" s="34">
        <v>1000</v>
      </c>
    </row>
    <row r="71" spans="1:7" ht="16.5" x14ac:dyDescent="0.25">
      <c r="A71" s="1" t="s">
        <v>24</v>
      </c>
      <c r="B71" s="34"/>
      <c r="C71" s="34">
        <v>10348158120</v>
      </c>
      <c r="D71" s="34">
        <v>81813010523</v>
      </c>
      <c r="E71" s="34">
        <v>14463711254</v>
      </c>
      <c r="F71" s="34">
        <v>7211483598</v>
      </c>
      <c r="G71" s="34">
        <v>113836363495</v>
      </c>
    </row>
    <row r="72" spans="1:7" ht="16.5" x14ac:dyDescent="0.25">
      <c r="A72" s="1" t="s">
        <v>125</v>
      </c>
      <c r="B72" s="34"/>
      <c r="C72" s="34">
        <v>1590504991</v>
      </c>
      <c r="D72" s="34">
        <v>17902773469</v>
      </c>
      <c r="E72" s="34">
        <v>57407526147</v>
      </c>
      <c r="F72" s="34">
        <v>3914416438</v>
      </c>
      <c r="G72" s="34">
        <v>80815221045</v>
      </c>
    </row>
    <row r="73" spans="1:7" ht="16.5" x14ac:dyDescent="0.25">
      <c r="A73" s="1" t="s">
        <v>66</v>
      </c>
      <c r="B73" s="34"/>
      <c r="C73" s="34"/>
      <c r="D73" s="34"/>
      <c r="E73" s="34">
        <v>10000</v>
      </c>
      <c r="F73" s="34"/>
      <c r="G73" s="34">
        <v>10000</v>
      </c>
    </row>
    <row r="74" spans="1:7" ht="16.5" x14ac:dyDescent="0.25">
      <c r="A74" s="1" t="s">
        <v>67</v>
      </c>
      <c r="B74" s="34"/>
      <c r="C74" s="34">
        <v>384450000</v>
      </c>
      <c r="D74" s="34">
        <v>1769633000</v>
      </c>
      <c r="E74" s="34">
        <v>4409533500</v>
      </c>
      <c r="F74" s="34">
        <v>191555500</v>
      </c>
      <c r="G74" s="34">
        <v>6755172000</v>
      </c>
    </row>
    <row r="75" spans="1:7" ht="16.5" x14ac:dyDescent="0.25">
      <c r="A75" s="1" t="s">
        <v>118</v>
      </c>
      <c r="B75" s="34">
        <v>4034908000</v>
      </c>
      <c r="C75" s="34">
        <v>3757955550</v>
      </c>
      <c r="D75" s="34">
        <v>32006305564</v>
      </c>
      <c r="E75" s="34">
        <v>16619882458</v>
      </c>
      <c r="F75" s="34">
        <v>4536682536</v>
      </c>
      <c r="G75" s="34">
        <v>60955734108</v>
      </c>
    </row>
    <row r="76" spans="1:7" ht="16.5" x14ac:dyDescent="0.25">
      <c r="A76" s="1" t="s">
        <v>69</v>
      </c>
      <c r="B76" s="34">
        <v>87999507</v>
      </c>
      <c r="C76" s="34">
        <v>150897500</v>
      </c>
      <c r="D76" s="34">
        <v>5282245800</v>
      </c>
      <c r="E76" s="34">
        <v>-5169469831</v>
      </c>
      <c r="F76" s="34">
        <v>909359696</v>
      </c>
      <c r="G76" s="34">
        <v>1261032672</v>
      </c>
    </row>
    <row r="77" spans="1:7" ht="16.5" x14ac:dyDescent="0.25">
      <c r="A77" s="1" t="s">
        <v>72</v>
      </c>
      <c r="B77" s="34"/>
      <c r="C77" s="34"/>
      <c r="D77" s="34">
        <v>2071368200</v>
      </c>
      <c r="E77" s="34"/>
      <c r="F77" s="34"/>
      <c r="G77" s="34">
        <v>2071368200</v>
      </c>
    </row>
    <row r="78" spans="1:7" ht="16.5" x14ac:dyDescent="0.25">
      <c r="A78" s="1" t="s">
        <v>130</v>
      </c>
      <c r="B78" s="34">
        <v>18321336150</v>
      </c>
      <c r="C78" s="34">
        <v>66004295139.838997</v>
      </c>
      <c r="D78" s="34">
        <v>176734950349</v>
      </c>
      <c r="E78" s="34">
        <v>216657102333</v>
      </c>
      <c r="F78" s="34">
        <v>16780558618</v>
      </c>
      <c r="G78" s="34">
        <v>494498242589.83899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6.25" style="2" customWidth="1"/>
    <col min="4" max="4" width="25.375" style="2" customWidth="1"/>
    <col min="5" max="5" width="18.625" style="2" bestFit="1" customWidth="1"/>
    <col min="6" max="6" width="22.875" style="2" customWidth="1"/>
    <col min="7" max="7" width="25" style="2" customWidth="1"/>
    <col min="8" max="8" width="9" style="2" customWidth="1"/>
    <col min="9" max="16384" width="9" style="2"/>
  </cols>
  <sheetData>
    <row r="1" spans="1:2" ht="36.75" customHeight="1" x14ac:dyDescent="0.2">
      <c r="A1" s="38" t="s">
        <v>134</v>
      </c>
      <c r="B1" s="40"/>
    </row>
    <row r="2" spans="1:2" ht="18.75" customHeight="1" x14ac:dyDescent="0.2">
      <c r="A2" s="50" t="s">
        <v>112</v>
      </c>
      <c r="B2" s="51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18170647732705.398</v>
      </c>
    </row>
    <row r="5" spans="1:2" ht="15.75" x14ac:dyDescent="0.25">
      <c r="A5" s="1" t="s">
        <v>28</v>
      </c>
      <c r="B5" s="30">
        <v>88944568980.727005</v>
      </c>
    </row>
    <row r="6" spans="1:2" ht="15.75" x14ac:dyDescent="0.25">
      <c r="A6" s="1" t="s">
        <v>29</v>
      </c>
      <c r="B6" s="30">
        <v>496132841578.06897</v>
      </c>
    </row>
    <row r="7" spans="1:2" ht="15.75" x14ac:dyDescent="0.25">
      <c r="A7" s="1" t="s">
        <v>30</v>
      </c>
      <c r="B7" s="30">
        <v>59591035590</v>
      </c>
    </row>
    <row r="8" spans="1:2" ht="15.75" x14ac:dyDescent="0.25">
      <c r="A8" s="1" t="s">
        <v>31</v>
      </c>
      <c r="B8" s="30">
        <v>33504109164.762001</v>
      </c>
    </row>
    <row r="9" spans="1:2" ht="15.75" x14ac:dyDescent="0.25">
      <c r="A9" s="1" t="s">
        <v>32</v>
      </c>
      <c r="B9" s="30">
        <v>4792552842348.4697</v>
      </c>
    </row>
    <row r="10" spans="1:2" ht="15.75" x14ac:dyDescent="0.25">
      <c r="A10" s="1" t="s">
        <v>65</v>
      </c>
      <c r="B10" s="30">
        <v>0</v>
      </c>
    </row>
    <row r="11" spans="1:2" ht="15.75" x14ac:dyDescent="0.25">
      <c r="A11" s="1" t="s">
        <v>63</v>
      </c>
      <c r="B11" s="30">
        <v>36770629072.199997</v>
      </c>
    </row>
    <row r="12" spans="1:2" ht="15.75" x14ac:dyDescent="0.25">
      <c r="A12" s="1" t="s">
        <v>33</v>
      </c>
      <c r="B12" s="30">
        <v>7181666140346.3896</v>
      </c>
    </row>
    <row r="13" spans="1:2" ht="15.75" x14ac:dyDescent="0.25">
      <c r="A13" s="1" t="s">
        <v>34</v>
      </c>
      <c r="B13" s="30">
        <v>30859809899786</v>
      </c>
    </row>
    <row r="16" spans="1:2" ht="15.75" x14ac:dyDescent="0.2">
      <c r="A16" s="38" t="s">
        <v>135</v>
      </c>
      <c r="B16" s="40"/>
    </row>
    <row r="17" spans="1:2" ht="15.75" x14ac:dyDescent="0.2">
      <c r="A17" s="50" t="s">
        <v>113</v>
      </c>
      <c r="B17" s="51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18321336150</v>
      </c>
    </row>
    <row r="20" spans="1:2" ht="15.75" x14ac:dyDescent="0.25">
      <c r="A20" s="1" t="s">
        <v>45</v>
      </c>
      <c r="B20" s="30">
        <v>66004295139.838997</v>
      </c>
    </row>
    <row r="21" spans="1:2" ht="15.75" x14ac:dyDescent="0.25">
      <c r="A21" s="1" t="s">
        <v>46</v>
      </c>
      <c r="B21" s="30">
        <v>176734950349</v>
      </c>
    </row>
    <row r="22" spans="1:2" ht="15.75" x14ac:dyDescent="0.25">
      <c r="A22" s="1" t="s">
        <v>47</v>
      </c>
      <c r="B22" s="30">
        <v>216657102333</v>
      </c>
    </row>
    <row r="23" spans="1:2" ht="15.75" x14ac:dyDescent="0.25">
      <c r="A23" s="1" t="s">
        <v>48</v>
      </c>
      <c r="B23" s="30">
        <v>16780558618</v>
      </c>
    </row>
    <row r="24" spans="1:2" ht="15.75" x14ac:dyDescent="0.25">
      <c r="A24" s="1" t="s">
        <v>49</v>
      </c>
      <c r="B24" s="30">
        <v>494498242589.83899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8" t="s">
        <v>135</v>
      </c>
      <c r="B1" s="40"/>
    </row>
    <row r="2" spans="1:2" ht="25.5" customHeight="1" x14ac:dyDescent="0.2">
      <c r="A2" s="50" t="s">
        <v>114</v>
      </c>
      <c r="B2" s="51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284438035807.83899</v>
      </c>
    </row>
    <row r="5" spans="1:2" ht="15.75" x14ac:dyDescent="0.25">
      <c r="A5" s="3" t="s">
        <v>79</v>
      </c>
      <c r="B5" s="30">
        <v>92412056764</v>
      </c>
    </row>
    <row r="6" spans="1:2" ht="15.75" x14ac:dyDescent="0.25">
      <c r="A6" s="3" t="s">
        <v>80</v>
      </c>
      <c r="B6" s="30">
        <v>113720527784</v>
      </c>
    </row>
    <row r="7" spans="1:2" ht="15.75" x14ac:dyDescent="0.25">
      <c r="A7" s="3" t="s">
        <v>81</v>
      </c>
      <c r="B7" s="30">
        <v>162944850</v>
      </c>
    </row>
    <row r="8" spans="1:2" ht="15.75" x14ac:dyDescent="0.25">
      <c r="A8" s="3" t="s">
        <v>83</v>
      </c>
      <c r="B8" s="30">
        <v>3764677384</v>
      </c>
    </row>
    <row r="9" spans="1:2" ht="15.75" x14ac:dyDescent="0.25">
      <c r="A9" s="3" t="s">
        <v>82</v>
      </c>
      <c r="B9" s="30">
        <v>494498242589.83899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3" t="s">
        <v>136</v>
      </c>
      <c r="B1" s="54"/>
      <c r="C1" s="54"/>
      <c r="D1" s="55"/>
    </row>
    <row r="2" spans="1:4" ht="23.25" customHeight="1" x14ac:dyDescent="0.2">
      <c r="A2" s="50" t="s">
        <v>115</v>
      </c>
      <c r="B2" s="52"/>
      <c r="C2" s="52"/>
      <c r="D2" s="51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25679359787981.801</v>
      </c>
      <c r="C4" s="27">
        <v>0</v>
      </c>
      <c r="D4" s="27">
        <f>B4+C4</f>
        <v>25679359787981.801</v>
      </c>
    </row>
    <row r="5" spans="1:4" ht="15.75" x14ac:dyDescent="0.25">
      <c r="A5" s="5" t="s">
        <v>91</v>
      </c>
      <c r="B5" s="27">
        <v>651446852979.15698</v>
      </c>
      <c r="C5" s="27">
        <v>2699778</v>
      </c>
      <c r="D5" s="27">
        <f t="shared" ref="D5:D12" si="0">B5+C5</f>
        <v>651449552757.15698</v>
      </c>
    </row>
    <row r="6" spans="1:4" ht="15.75" x14ac:dyDescent="0.25">
      <c r="A6" s="5" t="s">
        <v>92</v>
      </c>
      <c r="B6" s="27">
        <v>482183136802</v>
      </c>
      <c r="C6" s="27">
        <v>0</v>
      </c>
      <c r="D6" s="27">
        <f t="shared" si="0"/>
        <v>482183136802</v>
      </c>
    </row>
    <row r="7" spans="1:4" ht="15.75" x14ac:dyDescent="0.25">
      <c r="A7" s="5" t="s">
        <v>93</v>
      </c>
      <c r="B7" s="27">
        <v>240752975334.32199</v>
      </c>
      <c r="C7" s="27">
        <v>355749261</v>
      </c>
      <c r="D7" s="27">
        <f t="shared" si="0"/>
        <v>241108724595.32199</v>
      </c>
    </row>
    <row r="8" spans="1:4" ht="15.75" x14ac:dyDescent="0.25">
      <c r="A8" s="5" t="s">
        <v>94</v>
      </c>
      <c r="B8" s="27">
        <v>526638265551.354</v>
      </c>
      <c r="C8" s="27">
        <v>0</v>
      </c>
      <c r="D8" s="27">
        <f t="shared" si="0"/>
        <v>526638265551.354</v>
      </c>
    </row>
    <row r="9" spans="1:4" ht="15.75" x14ac:dyDescent="0.25">
      <c r="A9" s="5" t="s">
        <v>95</v>
      </c>
      <c r="B9" s="27">
        <v>16687038794.778</v>
      </c>
      <c r="C9" s="27">
        <v>0</v>
      </c>
      <c r="D9" s="27">
        <f t="shared" si="0"/>
        <v>16687038794.778</v>
      </c>
    </row>
    <row r="10" spans="1:4" ht="15.75" x14ac:dyDescent="0.25">
      <c r="A10" s="5" t="s">
        <v>96</v>
      </c>
      <c r="B10" s="27">
        <v>149502859229.46701</v>
      </c>
      <c r="C10" s="27">
        <v>-1284205391.6400001</v>
      </c>
      <c r="D10" s="27">
        <f t="shared" si="0"/>
        <v>148218653837.827</v>
      </c>
    </row>
    <row r="11" spans="1:4" ht="15.75" x14ac:dyDescent="0.25">
      <c r="A11" s="5" t="s">
        <v>97</v>
      </c>
      <c r="B11" s="27">
        <v>331647453209.75299</v>
      </c>
      <c r="C11" s="27">
        <v>5324037972.2419996</v>
      </c>
      <c r="D11" s="27">
        <f t="shared" si="0"/>
        <v>336971491181.995</v>
      </c>
    </row>
    <row r="12" spans="1:4" ht="15.75" x14ac:dyDescent="0.25">
      <c r="A12" s="5" t="s">
        <v>98</v>
      </c>
      <c r="B12" s="33">
        <v>28078218369882.699</v>
      </c>
      <c r="C12" s="33">
        <v>4398281619.6020002</v>
      </c>
      <c r="D12" s="27">
        <f t="shared" si="0"/>
        <v>28082616651502.301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3" t="s">
        <v>132</v>
      </c>
      <c r="B1" s="55"/>
    </row>
    <row r="2" spans="1:2" ht="15.75" x14ac:dyDescent="0.25">
      <c r="A2" s="56" t="s">
        <v>116</v>
      </c>
      <c r="B2" s="57"/>
    </row>
    <row r="3" spans="1:2" ht="15.75" x14ac:dyDescent="0.25">
      <c r="A3" s="3" t="s">
        <v>99</v>
      </c>
      <c r="B3" s="35">
        <v>893645087676.84595</v>
      </c>
    </row>
    <row r="4" spans="1:2" ht="15.75" x14ac:dyDescent="0.25">
      <c r="A4" s="3" t="s">
        <v>100</v>
      </c>
      <c r="B4" s="35">
        <v>-214876360537.78601</v>
      </c>
    </row>
    <row r="5" spans="1:2" ht="15.75" x14ac:dyDescent="0.25">
      <c r="A5" s="3" t="s">
        <v>101</v>
      </c>
      <c r="B5" s="33">
        <f>SUM(B3:B4)</f>
        <v>678768727139.05994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8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3" t="s">
        <v>136</v>
      </c>
      <c r="B1" s="55"/>
    </row>
    <row r="2" spans="1:2" ht="39.75" customHeight="1" x14ac:dyDescent="0.2">
      <c r="A2" s="58" t="s">
        <v>128</v>
      </c>
      <c r="B2" s="59"/>
    </row>
    <row r="3" spans="1:2" ht="18" x14ac:dyDescent="0.25">
      <c r="A3" s="5" t="s">
        <v>102</v>
      </c>
      <c r="B3" s="36">
        <v>26062350180386.977</v>
      </c>
    </row>
    <row r="4" spans="1:2" ht="18" x14ac:dyDescent="0.25">
      <c r="A4" s="5" t="s">
        <v>103</v>
      </c>
      <c r="B4" s="36">
        <v>2020266471115.3242</v>
      </c>
    </row>
    <row r="5" spans="1:2" ht="18" x14ac:dyDescent="0.25">
      <c r="A5" s="5" t="s">
        <v>104</v>
      </c>
      <c r="B5" s="36">
        <v>28082616651502.301</v>
      </c>
    </row>
    <row r="6" spans="1:2" ht="18" x14ac:dyDescent="0.25">
      <c r="A6" s="5" t="s">
        <v>105</v>
      </c>
      <c r="B6" s="37">
        <v>0.92805989213233631</v>
      </c>
    </row>
    <row r="7" spans="1:2" ht="18" x14ac:dyDescent="0.25">
      <c r="A7" s="5" t="s">
        <v>106</v>
      </c>
      <c r="B7" s="37">
        <v>7.1940107867663694E-2</v>
      </c>
    </row>
    <row r="8" spans="1:2" ht="18" x14ac:dyDescent="0.25">
      <c r="A8" s="5" t="s">
        <v>107</v>
      </c>
      <c r="B8" s="37">
        <v>1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2020-08-30T21:00:00+00:00</ObsPublishDate>
    <ObsYear xmlns="e3b11cab-d775-4bfa-ae1e-68b9e3445dbc">7</ObsYear>
    <ObsGovernance xmlns="e3b11cab-d775-4bfa-ae1e-68b9e3445dbc">1</ObsGovernanc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73CF635A-2960-41CB-8CCF-82EEAB102D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حزيران 2020 للموازنة الاتحادية</dc:title>
  <dc:creator/>
  <cp:lastModifiedBy/>
  <dcterms:created xsi:type="dcterms:W3CDTF">2006-09-16T00:00:00Z</dcterms:created>
  <dcterms:modified xsi:type="dcterms:W3CDTF">2020-08-31T10:52:57Z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</Properties>
</file>